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係内校正③\"/>
    </mc:Choice>
  </mc:AlternateContent>
  <bookViews>
    <workbookView xWindow="240" yWindow="90" windowWidth="14940" windowHeight="8100"/>
  </bookViews>
  <sheets>
    <sheet name="14-15-1" sheetId="2" r:id="rId1"/>
  </sheets>
  <calcPr calcId="162913"/>
</workbook>
</file>

<file path=xl/calcChain.xml><?xml version="1.0" encoding="utf-8"?>
<calcChain xmlns="http://schemas.openxmlformats.org/spreadsheetml/2006/main">
  <c r="C20" i="2" l="1"/>
  <c r="C19" i="2"/>
  <c r="C18" i="2"/>
  <c r="C12" i="2"/>
</calcChain>
</file>

<file path=xl/sharedStrings.xml><?xml version="1.0" encoding="utf-8"?>
<sst xmlns="http://schemas.openxmlformats.org/spreadsheetml/2006/main" count="37" uniqueCount="36">
  <si>
    <t>平成17年度</t>
    <rPh sb="0" eb="2">
      <t>ヘイセイ</t>
    </rPh>
    <rPh sb="4" eb="6">
      <t>ネンド</t>
    </rPh>
    <phoneticPr fontId="3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</si>
  <si>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</si>
  <si>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</si>
  <si>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</si>
  <si>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</si>
  <si>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</si>
  <si>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</si>
  <si>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</si>
  <si>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</si>
  <si>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</si>
  <si>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</si>
  <si>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</si>
  <si>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</si>
  <si>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</si>
  <si>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</si>
  <si>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</si>
  <si>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平成17年度は、合併前の旧福岡町の数値を含む。</t>
    <rPh sb="0" eb="2">
      <t>ヘイセイ</t>
    </rPh>
    <rPh sb="4" eb="6">
      <t>ネンド</t>
    </rPh>
    <rPh sb="8" eb="10">
      <t>ガッペイ</t>
    </rPh>
    <rPh sb="10" eb="11">
      <t>マエ</t>
    </rPh>
    <rPh sb="12" eb="13">
      <t>キュウ</t>
    </rPh>
    <rPh sb="13" eb="15">
      <t>フクオカ</t>
    </rPh>
    <rPh sb="15" eb="16">
      <t>マチ</t>
    </rPh>
    <rPh sb="17" eb="19">
      <t>スウチ</t>
    </rPh>
    <rPh sb="20" eb="21">
      <t>フク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</si>
  <si>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</si>
  <si>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</si>
  <si>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資料　環境政策課</t>
    <rPh sb="5" eb="7">
      <t>セイサク</t>
    </rPh>
    <phoneticPr fontId="3"/>
  </si>
  <si>
    <t>15　ごみ排出・処理状況（排出区分別）</t>
    <rPh sb="5" eb="7">
      <t>ハイシュツ</t>
    </rPh>
    <rPh sb="8" eb="10">
      <t>ショリ</t>
    </rPh>
    <rPh sb="10" eb="12">
      <t>ジョウキョウ</t>
    </rPh>
    <rPh sb="13" eb="15">
      <t>ハイシュツ</t>
    </rPh>
    <rPh sb="15" eb="17">
      <t>クブン</t>
    </rPh>
    <rPh sb="17" eb="18">
      <t>ベツ</t>
    </rPh>
    <phoneticPr fontId="3"/>
  </si>
  <si>
    <t>年度</t>
    <rPh sb="0" eb="1">
      <t>ネン</t>
    </rPh>
    <rPh sb="1" eb="2">
      <t>ド</t>
    </rPh>
    <phoneticPr fontId="3"/>
  </si>
  <si>
    <t>年間総排出量</t>
    <rPh sb="0" eb="2">
      <t>ネンカン</t>
    </rPh>
    <rPh sb="2" eb="3">
      <t>ソウ</t>
    </rPh>
    <rPh sb="3" eb="5">
      <t>ハイシュツ</t>
    </rPh>
    <rPh sb="5" eb="6">
      <t>リョウ</t>
    </rPh>
    <phoneticPr fontId="3"/>
  </si>
  <si>
    <t>家庭系ごみの排出量・計</t>
    <rPh sb="10" eb="11">
      <t>ケイ</t>
    </rPh>
    <phoneticPr fontId="3"/>
  </si>
  <si>
    <t>家庭系ごみの排出量・可燃物</t>
    <phoneticPr fontId="3"/>
  </si>
  <si>
    <t>家庭系ごみの排出量・不燃物</t>
    <phoneticPr fontId="3"/>
  </si>
  <si>
    <t>家庭系ごみの排出量・その他（資源他）</t>
    <phoneticPr fontId="3"/>
  </si>
  <si>
    <t>事業系ごみの排出量・計</t>
    <rPh sb="6" eb="8">
      <t>ハイシュツ</t>
    </rPh>
    <rPh sb="8" eb="9">
      <t>リョウ</t>
    </rPh>
    <rPh sb="10" eb="11">
      <t>ケイ</t>
    </rPh>
    <phoneticPr fontId="3"/>
  </si>
  <si>
    <t>事業系ごみの排出量・可燃物</t>
    <phoneticPr fontId="3"/>
  </si>
  <si>
    <t>事業系ごみの排出量・不燃物</t>
    <phoneticPr fontId="3"/>
  </si>
  <si>
    <t>事業系ごみの排出量・その他（資源他）</t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</si>
  <si>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</si>
  <si>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（単位：トン）</t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</si>
  <si>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</si>
  <si>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令和5年度の「年間総排出量」には災害ごみ5,347トンを含む。</t>
    <rPh sb="0" eb="2">
      <t>レイワ</t>
    </rPh>
    <rPh sb="3" eb="5">
      <t>ネンド</t>
    </rPh>
    <rPh sb="7" eb="9">
      <t>ネンカン</t>
    </rPh>
    <rPh sb="9" eb="10">
      <t>ソウ</t>
    </rPh>
    <rPh sb="10" eb="12">
      <t>ハイシュツ</t>
    </rPh>
    <rPh sb="12" eb="13">
      <t>リョウ</t>
    </rPh>
    <rPh sb="16" eb="18">
      <t>サイガイ</t>
    </rPh>
    <rPh sb="28" eb="29">
      <t>フク</t>
    </rPh>
    <phoneticPr fontId="3"/>
  </si>
  <si>
    <t>平成23年度より「年間総排出量」には資源集団回収を含む。</t>
    <rPh sb="25" eb="2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</si>
</sst>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justifyLastLine="1"/>
    </xf>
    <xf numFmtId="38" fontId="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4" fillId="0" borderId="0" xfId="0" applyFont="1" applyFill="1"/>
    <xf numFmtId="0" fontId="4" fillId="0" borderId="0" xfId="0" applyFont="1" applyFill="1" applyBorder="1"/>
    <xf numFmtId="38" fontId="1" fillId="0" borderId="0" xfId="1" applyFont="1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5" xfId="0" applyFill="1" applyBorder="1" applyAlignment="1"/>
    <xf numFmtId="0" fontId="0" fillId="0" borderId="0" xfId="0" applyFill="1" applyBorder="1" applyAlignment="1"/>
    <xf numFmtId="3" fontId="0" fillId="0" borderId="7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1" fillId="0" borderId="14" xfId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5" xfId="0" applyFill="1" applyBorder="1" applyAlignment="1">
      <alignment horizontal="right" vertical="center"/>
    </xf>
    <xf numFmtId="38" fontId="1" fillId="0" borderId="9" xfId="1" applyFont="1" applyFill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38" fontId="1" fillId="0" borderId="5" xfId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Normal="100" zoomScaleSheetLayoutView="100" workbookViewId="0"/>
  </sheetViews>
  <sheetFormatPr defaultColWidth="10.875" defaultRowHeight="13.5" x14ac:dyDescent="0.15"/>
  <cols>
    <col min="1" max="1" width="10.875" style="9"/>
    <col min="2" max="2" width="8.875" style="9" customWidth="1"/>
    <col min="3" max="16384" width="10.875" style="9"/>
  </cols>
  <sheetData>
    <row r="1" spans="1:15" s="1" customFormat="1" ht="18.75" customHeight="1" x14ac:dyDescent="0.15">
      <c r="A1" s="7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s="1" customFormat="1" ht="18.75" customHeight="1" x14ac:dyDescent="0.15">
      <c r="A2" s="21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s="1" customFormat="1" ht="18.75" customHeight="1" x14ac:dyDescent="0.15">
      <c r="A3" s="21" t="s">
        <v>35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5" s="1" customFormat="1" ht="18.75" customHeight="1" x14ac:dyDescent="0.15">
      <c r="A4" s="21" t="s">
        <v>16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5" s="1" customFormat="1" ht="18.75" customHeight="1" thickBot="1" x14ac:dyDescent="0.2">
      <c r="A5" s="49" t="s">
        <v>19</v>
      </c>
      <c r="B5" s="31"/>
      <c r="C5" s="31"/>
      <c r="D5" s="31"/>
      <c r="E5" s="31"/>
      <c r="F5" s="31"/>
      <c r="G5" s="31"/>
      <c r="H5" s="31"/>
      <c r="I5" s="31"/>
      <c r="J5" s="31"/>
      <c r="K5" s="54" t="s">
        <v>32</v>
      </c>
    </row>
    <row r="6" spans="1:15" s="1" customFormat="1" ht="57" customHeight="1" x14ac:dyDescent="0.15">
      <c r="A6" s="24" t="s">
        <v>21</v>
      </c>
      <c r="B6" s="25"/>
      <c r="C6" s="50" t="s">
        <v>22</v>
      </c>
      <c r="D6" s="51" t="s">
        <v>23</v>
      </c>
      <c r="E6" s="52" t="s">
        <v>24</v>
      </c>
      <c r="F6" s="52" t="s">
        <v>25</v>
      </c>
      <c r="G6" s="53" t="s">
        <v>26</v>
      </c>
      <c r="H6" s="51" t="s">
        <v>27</v>
      </c>
      <c r="I6" s="52" t="s">
        <v>28</v>
      </c>
      <c r="J6" s="52" t="s">
        <v>29</v>
      </c>
      <c r="K6" s="52" t="s">
        <v>30</v>
      </c>
    </row>
    <row r="7" spans="1:15" s="3" customFormat="1" ht="18.75" customHeight="1" x14ac:dyDescent="0.15">
      <c r="A7" s="26" t="s">
        <v>0</v>
      </c>
      <c r="B7" s="36">
        <v>2005</v>
      </c>
      <c r="C7" s="33">
        <v>73724</v>
      </c>
      <c r="D7" s="46">
        <v>39963</v>
      </c>
      <c r="E7" s="27">
        <v>30266</v>
      </c>
      <c r="F7" s="27">
        <v>4048</v>
      </c>
      <c r="G7" s="43">
        <v>5649</v>
      </c>
      <c r="H7" s="46">
        <v>33761</v>
      </c>
      <c r="I7" s="27">
        <v>30036</v>
      </c>
      <c r="J7" s="27">
        <v>3725</v>
      </c>
      <c r="K7" s="27" t="s">
        <v>1</v>
      </c>
    </row>
    <row r="8" spans="1:15" s="3" customFormat="1" ht="18.75" customHeight="1" x14ac:dyDescent="0.15">
      <c r="A8" s="21" t="s">
        <v>3</v>
      </c>
      <c r="B8" s="37">
        <v>2006</v>
      </c>
      <c r="C8" s="34">
        <v>71493</v>
      </c>
      <c r="D8" s="47">
        <v>40767</v>
      </c>
      <c r="E8" s="28">
        <v>30905</v>
      </c>
      <c r="F8" s="28">
        <v>4193</v>
      </c>
      <c r="G8" s="44">
        <v>5669</v>
      </c>
      <c r="H8" s="47">
        <v>30726</v>
      </c>
      <c r="I8" s="28">
        <v>26652</v>
      </c>
      <c r="J8" s="28">
        <v>4074</v>
      </c>
      <c r="K8" s="42" t="s">
        <v>1</v>
      </c>
    </row>
    <row r="9" spans="1:15" s="3" customFormat="1" ht="18.75" customHeight="1" x14ac:dyDescent="0.15">
      <c r="A9" s="21" t="s">
        <v>4</v>
      </c>
      <c r="B9" s="37">
        <v>2007</v>
      </c>
      <c r="C9" s="34">
        <v>64194</v>
      </c>
      <c r="D9" s="47">
        <v>38392</v>
      </c>
      <c r="E9" s="28">
        <v>29310</v>
      </c>
      <c r="F9" s="28">
        <v>3913</v>
      </c>
      <c r="G9" s="44">
        <v>5169</v>
      </c>
      <c r="H9" s="47">
        <v>25802</v>
      </c>
      <c r="I9" s="28">
        <v>22860</v>
      </c>
      <c r="J9" s="28">
        <v>2751</v>
      </c>
      <c r="K9" s="28">
        <v>191</v>
      </c>
    </row>
    <row r="10" spans="1:15" s="4" customFormat="1" ht="18.75" customHeight="1" x14ac:dyDescent="0.15">
      <c r="A10" s="12" t="s">
        <v>5</v>
      </c>
      <c r="B10" s="38">
        <v>2008</v>
      </c>
      <c r="C10" s="35">
        <v>62567</v>
      </c>
      <c r="D10" s="48">
        <v>37475</v>
      </c>
      <c r="E10" s="23">
        <v>29262</v>
      </c>
      <c r="F10" s="23">
        <v>3481</v>
      </c>
      <c r="G10" s="45">
        <v>4732</v>
      </c>
      <c r="H10" s="48">
        <v>25092</v>
      </c>
      <c r="I10" s="23">
        <v>22257</v>
      </c>
      <c r="J10" s="23">
        <v>2640</v>
      </c>
      <c r="K10" s="23">
        <v>195</v>
      </c>
    </row>
    <row r="11" spans="1:15" s="21" customFormat="1" ht="18.75" customHeight="1" x14ac:dyDescent="0.15">
      <c r="A11" s="23" t="s">
        <v>6</v>
      </c>
      <c r="B11" s="39">
        <v>2009</v>
      </c>
      <c r="C11" s="35">
        <v>59952</v>
      </c>
      <c r="D11" s="48">
        <v>36228</v>
      </c>
      <c r="E11" s="23">
        <v>28307</v>
      </c>
      <c r="F11" s="23">
        <v>3462</v>
      </c>
      <c r="G11" s="45">
        <v>4459</v>
      </c>
      <c r="H11" s="48">
        <v>23724</v>
      </c>
      <c r="I11" s="23">
        <v>20995</v>
      </c>
      <c r="J11" s="23">
        <v>2538</v>
      </c>
      <c r="K11" s="23">
        <v>191</v>
      </c>
    </row>
    <row r="12" spans="1:15" s="21" customFormat="1" ht="18.75" customHeight="1" x14ac:dyDescent="0.15">
      <c r="A12" s="12" t="s">
        <v>7</v>
      </c>
      <c r="B12" s="39">
        <v>2010</v>
      </c>
      <c r="C12" s="35">
        <f>SUM(D12,H12)</f>
        <v>58130</v>
      </c>
      <c r="D12" s="48">
        <v>35806</v>
      </c>
      <c r="E12" s="23">
        <v>28027</v>
      </c>
      <c r="F12" s="23">
        <v>3221</v>
      </c>
      <c r="G12" s="45">
        <v>4558</v>
      </c>
      <c r="H12" s="48">
        <v>22324</v>
      </c>
      <c r="I12" s="23">
        <v>20286</v>
      </c>
      <c r="J12" s="23">
        <v>1830</v>
      </c>
      <c r="K12" s="23">
        <v>208</v>
      </c>
      <c r="L12" s="23"/>
      <c r="M12" s="23"/>
      <c r="N12" s="22"/>
      <c r="O12" s="22"/>
    </row>
    <row r="13" spans="1:15" s="21" customFormat="1" ht="18.75" customHeight="1" x14ac:dyDescent="0.15">
      <c r="A13" s="12" t="s">
        <v>8</v>
      </c>
      <c r="B13" s="38">
        <v>2011</v>
      </c>
      <c r="C13" s="35">
        <v>70015</v>
      </c>
      <c r="D13" s="48">
        <v>40976</v>
      </c>
      <c r="E13" s="23">
        <v>28720</v>
      </c>
      <c r="F13" s="23">
        <v>958</v>
      </c>
      <c r="G13" s="45">
        <v>11298</v>
      </c>
      <c r="H13" s="48">
        <v>29039</v>
      </c>
      <c r="I13" s="23">
        <v>20363</v>
      </c>
      <c r="J13" s="23">
        <v>2095</v>
      </c>
      <c r="K13" s="23">
        <v>6581</v>
      </c>
      <c r="L13" s="23"/>
      <c r="M13" s="23"/>
      <c r="N13" s="22"/>
      <c r="O13" s="22"/>
    </row>
    <row r="14" spans="1:15" s="21" customFormat="1" ht="18.75" customHeight="1" x14ac:dyDescent="0.15">
      <c r="A14" s="12" t="s">
        <v>9</v>
      </c>
      <c r="B14" s="40">
        <v>2012</v>
      </c>
      <c r="C14" s="35">
        <v>71766</v>
      </c>
      <c r="D14" s="48">
        <v>41899</v>
      </c>
      <c r="E14" s="23">
        <v>29176</v>
      </c>
      <c r="F14" s="23">
        <v>942</v>
      </c>
      <c r="G14" s="45">
        <v>11781</v>
      </c>
      <c r="H14" s="48">
        <v>29867</v>
      </c>
      <c r="I14" s="23">
        <v>21030</v>
      </c>
      <c r="J14" s="23">
        <v>1897</v>
      </c>
      <c r="K14" s="23">
        <v>6940</v>
      </c>
      <c r="L14" s="23"/>
      <c r="M14" s="23"/>
      <c r="N14" s="22"/>
      <c r="O14" s="22"/>
    </row>
    <row r="15" spans="1:15" s="21" customFormat="1" ht="18.75" customHeight="1" x14ac:dyDescent="0.15">
      <c r="A15" s="12" t="s">
        <v>10</v>
      </c>
      <c r="B15" s="39">
        <v>2013</v>
      </c>
      <c r="C15" s="35">
        <v>70433</v>
      </c>
      <c r="D15" s="48">
        <v>41107</v>
      </c>
      <c r="E15" s="23">
        <v>28742</v>
      </c>
      <c r="F15" s="23">
        <v>912</v>
      </c>
      <c r="G15" s="45">
        <v>11453</v>
      </c>
      <c r="H15" s="48">
        <v>29326</v>
      </c>
      <c r="I15" s="23">
        <v>21201</v>
      </c>
      <c r="J15" s="23">
        <v>1736</v>
      </c>
      <c r="K15" s="23">
        <v>6389</v>
      </c>
      <c r="L15" s="23"/>
      <c r="M15" s="23"/>
      <c r="N15" s="22"/>
      <c r="O15" s="22"/>
    </row>
    <row r="16" spans="1:15" s="21" customFormat="1" ht="18.75" customHeight="1" x14ac:dyDescent="0.15">
      <c r="A16" s="12" t="s">
        <v>11</v>
      </c>
      <c r="B16" s="39">
        <v>2014</v>
      </c>
      <c r="C16" s="35">
        <v>65000</v>
      </c>
      <c r="D16" s="48">
        <v>39266</v>
      </c>
      <c r="E16" s="23">
        <v>27687</v>
      </c>
      <c r="F16" s="23">
        <v>675</v>
      </c>
      <c r="G16" s="45">
        <v>10904</v>
      </c>
      <c r="H16" s="48">
        <v>25734</v>
      </c>
      <c r="I16" s="23">
        <v>20549</v>
      </c>
      <c r="J16" s="23">
        <v>1551</v>
      </c>
      <c r="K16" s="23">
        <v>3634</v>
      </c>
      <c r="L16" s="23"/>
      <c r="M16" s="23"/>
      <c r="N16" s="22"/>
      <c r="O16" s="22"/>
    </row>
    <row r="17" spans="1:15" s="21" customFormat="1" ht="18.75" customHeight="1" x14ac:dyDescent="0.15">
      <c r="A17" s="12" t="s">
        <v>12</v>
      </c>
      <c r="B17" s="39">
        <v>2015</v>
      </c>
      <c r="C17" s="35">
        <v>63008</v>
      </c>
      <c r="D17" s="48">
        <v>37839</v>
      </c>
      <c r="E17" s="23">
        <v>27018</v>
      </c>
      <c r="F17" s="23">
        <v>444</v>
      </c>
      <c r="G17" s="45">
        <v>10377</v>
      </c>
      <c r="H17" s="48">
        <v>25169</v>
      </c>
      <c r="I17" s="23">
        <v>20082</v>
      </c>
      <c r="J17" s="23">
        <v>1639</v>
      </c>
      <c r="K17" s="23">
        <v>3448</v>
      </c>
      <c r="L17" s="23"/>
      <c r="M17" s="23"/>
      <c r="N17" s="22"/>
      <c r="O17" s="22"/>
    </row>
    <row r="18" spans="1:15" s="21" customFormat="1" ht="18.75" customHeight="1" x14ac:dyDescent="0.15">
      <c r="A18" s="12" t="s">
        <v>13</v>
      </c>
      <c r="B18" s="39">
        <v>2016</v>
      </c>
      <c r="C18" s="35">
        <f>SUM(D18+H18)</f>
        <v>61871</v>
      </c>
      <c r="D18" s="48">
        <v>37017</v>
      </c>
      <c r="E18" s="23">
        <v>26799</v>
      </c>
      <c r="F18" s="23">
        <v>445</v>
      </c>
      <c r="G18" s="45">
        <v>9773</v>
      </c>
      <c r="H18" s="48">
        <v>24854</v>
      </c>
      <c r="I18" s="23">
        <v>19969</v>
      </c>
      <c r="J18" s="23">
        <v>1309</v>
      </c>
      <c r="K18" s="23">
        <v>3576</v>
      </c>
      <c r="L18" s="23"/>
      <c r="M18" s="23"/>
      <c r="N18" s="22"/>
      <c r="O18" s="22"/>
    </row>
    <row r="19" spans="1:15" s="21" customFormat="1" ht="18.75" customHeight="1" x14ac:dyDescent="0.15">
      <c r="A19" s="12" t="s">
        <v>14</v>
      </c>
      <c r="B19" s="39">
        <v>2017</v>
      </c>
      <c r="C19" s="35">
        <f>SUM(D19+H19)</f>
        <v>61489</v>
      </c>
      <c r="D19" s="48">
        <v>36172</v>
      </c>
      <c r="E19" s="23">
        <v>26369</v>
      </c>
      <c r="F19" s="23">
        <v>409</v>
      </c>
      <c r="G19" s="45">
        <v>9394</v>
      </c>
      <c r="H19" s="48">
        <v>25317</v>
      </c>
      <c r="I19" s="23">
        <v>20011</v>
      </c>
      <c r="J19" s="23">
        <v>1704</v>
      </c>
      <c r="K19" s="23">
        <v>3602</v>
      </c>
      <c r="L19" s="23"/>
      <c r="M19" s="23"/>
      <c r="N19" s="22"/>
      <c r="O19" s="22"/>
    </row>
    <row r="20" spans="1:15" s="21" customFormat="1" ht="18.75" customHeight="1" x14ac:dyDescent="0.15">
      <c r="A20" s="12" t="s">
        <v>15</v>
      </c>
      <c r="B20" s="39">
        <v>2018</v>
      </c>
      <c r="C20" s="35">
        <f>SUM(D20+H20)</f>
        <v>61015</v>
      </c>
      <c r="D20" s="48">
        <v>35774</v>
      </c>
      <c r="E20" s="23">
        <v>26048</v>
      </c>
      <c r="F20" s="23">
        <v>411</v>
      </c>
      <c r="G20" s="45">
        <v>9315</v>
      </c>
      <c r="H20" s="48">
        <v>25241</v>
      </c>
      <c r="I20" s="23">
        <v>20120</v>
      </c>
      <c r="J20" s="23">
        <v>1419</v>
      </c>
      <c r="K20" s="23">
        <v>3702</v>
      </c>
      <c r="L20" s="23"/>
      <c r="M20" s="23"/>
      <c r="N20" s="22"/>
      <c r="O20" s="22"/>
    </row>
    <row r="21" spans="1:15" s="21" customFormat="1" ht="18.75" customHeight="1" x14ac:dyDescent="0.15">
      <c r="A21" s="12" t="s">
        <v>2</v>
      </c>
      <c r="B21" s="39">
        <v>2019</v>
      </c>
      <c r="C21" s="35">
        <v>61631</v>
      </c>
      <c r="D21" s="48">
        <v>35935</v>
      </c>
      <c r="E21" s="23">
        <v>26380</v>
      </c>
      <c r="F21" s="23">
        <v>403</v>
      </c>
      <c r="G21" s="45">
        <v>9152</v>
      </c>
      <c r="H21" s="48">
        <v>25696</v>
      </c>
      <c r="I21" s="23">
        <v>20562</v>
      </c>
      <c r="J21" s="23">
        <v>1539</v>
      </c>
      <c r="K21" s="23">
        <v>3595</v>
      </c>
      <c r="L21" s="23"/>
      <c r="M21" s="23"/>
      <c r="N21" s="22"/>
      <c r="O21" s="22"/>
    </row>
    <row r="22" spans="1:15" s="21" customFormat="1" ht="18.75" customHeight="1" x14ac:dyDescent="0.15">
      <c r="A22" s="12" t="s">
        <v>17</v>
      </c>
      <c r="B22" s="39">
        <v>2020</v>
      </c>
      <c r="C22" s="35">
        <v>59118</v>
      </c>
      <c r="D22" s="48">
        <v>35812</v>
      </c>
      <c r="E22" s="23">
        <v>26619</v>
      </c>
      <c r="F22" s="23">
        <v>442</v>
      </c>
      <c r="G22" s="45">
        <v>8751</v>
      </c>
      <c r="H22" s="48">
        <v>23306</v>
      </c>
      <c r="I22" s="23">
        <v>18411</v>
      </c>
      <c r="J22" s="23">
        <v>1315</v>
      </c>
      <c r="K22" s="23">
        <v>3580</v>
      </c>
      <c r="L22" s="23"/>
      <c r="M22" s="23"/>
      <c r="N22" s="22"/>
      <c r="O22" s="22"/>
    </row>
    <row r="23" spans="1:15" s="21" customFormat="1" ht="18.75" customHeight="1" x14ac:dyDescent="0.15">
      <c r="A23" s="12" t="s">
        <v>18</v>
      </c>
      <c r="B23" s="39">
        <v>2021</v>
      </c>
      <c r="C23" s="35">
        <v>58632</v>
      </c>
      <c r="D23" s="48">
        <v>35054</v>
      </c>
      <c r="E23" s="23">
        <v>26214</v>
      </c>
      <c r="F23" s="23">
        <v>389</v>
      </c>
      <c r="G23" s="45">
        <v>8451</v>
      </c>
      <c r="H23" s="48">
        <v>23578</v>
      </c>
      <c r="I23" s="23">
        <v>18303</v>
      </c>
      <c r="J23" s="23">
        <v>1426</v>
      </c>
      <c r="K23" s="23">
        <v>3849</v>
      </c>
      <c r="L23" s="23"/>
      <c r="M23" s="23"/>
      <c r="N23" s="22"/>
      <c r="O23" s="22"/>
    </row>
    <row r="24" spans="1:15" s="21" customFormat="1" ht="18.75" customHeight="1" x14ac:dyDescent="0.15">
      <c r="A24" s="12" t="s">
        <v>31</v>
      </c>
      <c r="B24" s="39">
        <v>2022</v>
      </c>
      <c r="C24" s="35">
        <v>57274</v>
      </c>
      <c r="D24" s="48">
        <v>34220</v>
      </c>
      <c r="E24" s="23">
        <v>25849</v>
      </c>
      <c r="F24" s="23">
        <v>359</v>
      </c>
      <c r="G24" s="45">
        <v>8012</v>
      </c>
      <c r="H24" s="48">
        <v>23054</v>
      </c>
      <c r="I24" s="23">
        <v>18322</v>
      </c>
      <c r="J24" s="23">
        <v>902</v>
      </c>
      <c r="K24" s="23">
        <v>3830</v>
      </c>
      <c r="L24" s="23"/>
      <c r="M24" s="23"/>
      <c r="N24" s="22"/>
      <c r="O24" s="22"/>
    </row>
    <row r="25" spans="1:15" s="21" customFormat="1" ht="18.75" customHeight="1" thickBot="1" x14ac:dyDescent="0.2">
      <c r="A25" s="29" t="s">
        <v>33</v>
      </c>
      <c r="B25" s="41">
        <v>2023</v>
      </c>
      <c r="C25" s="55">
        <v>61225</v>
      </c>
      <c r="D25" s="56">
        <v>32522</v>
      </c>
      <c r="E25" s="57">
        <v>24633</v>
      </c>
      <c r="F25" s="57">
        <v>454</v>
      </c>
      <c r="G25" s="58">
        <v>7435</v>
      </c>
      <c r="H25" s="56">
        <v>23356</v>
      </c>
      <c r="I25" s="57">
        <v>17763</v>
      </c>
      <c r="J25" s="57">
        <v>1400</v>
      </c>
      <c r="K25" s="57">
        <v>4193</v>
      </c>
      <c r="L25" s="23"/>
      <c r="M25" s="23"/>
      <c r="N25" s="22"/>
      <c r="O25" s="22"/>
    </row>
    <row r="26" spans="1:15" s="1" customFormat="1" ht="13.5" customHeight="1" x14ac:dyDescent="0.15">
      <c r="A26" s="11"/>
      <c r="B26" s="11"/>
      <c r="C26" s="12"/>
      <c r="D26" s="12"/>
      <c r="E26" s="12"/>
      <c r="F26" s="12"/>
      <c r="G26" s="12"/>
      <c r="H26" s="12"/>
      <c r="I26" s="13"/>
      <c r="J26" s="2"/>
      <c r="K26" s="2"/>
    </row>
    <row r="27" spans="1:15" s="2" customFormat="1" ht="13.5" customHeight="1" x14ac:dyDescent="0.15">
      <c r="A27" s="13"/>
      <c r="B27" s="13"/>
      <c r="C27" s="6"/>
      <c r="D27" s="6"/>
      <c r="E27" s="6"/>
      <c r="F27" s="6"/>
      <c r="G27" s="6"/>
      <c r="H27" s="6"/>
      <c r="I27" s="8"/>
      <c r="J27" s="7"/>
      <c r="K27" s="7"/>
    </row>
    <row r="28" spans="1:15" s="7" customFormat="1" ht="13.5" customHeight="1" x14ac:dyDescent="0.1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5" s="1" customFormat="1" ht="13.5" customHeight="1" x14ac:dyDescent="0.15">
      <c r="A29" s="8"/>
    </row>
    <row r="30" spans="1:15" s="1" customFormat="1" ht="13.5" customHeight="1" x14ac:dyDescent="0.15">
      <c r="A30" s="9"/>
      <c r="B30" s="9"/>
      <c r="C30" s="9"/>
      <c r="D30" s="9"/>
      <c r="E30" s="9"/>
      <c r="F30" s="9"/>
      <c r="G30" s="9"/>
      <c r="H30" s="9"/>
      <c r="I30" s="14"/>
      <c r="J30" s="9"/>
      <c r="K30" s="9"/>
    </row>
    <row r="31" spans="1:15" ht="13.5" customHeight="1" x14ac:dyDescent="0.15"/>
    <row r="32" spans="1:15" ht="13.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6"/>
      <c r="K32" s="15"/>
    </row>
    <row r="33" spans="1:11" s="15" customFormat="1" ht="13.5" customHeight="1" x14ac:dyDescent="0.15">
      <c r="J33" s="16"/>
    </row>
    <row r="34" spans="1:11" s="15" customFormat="1" ht="13.5" customHeight="1" x14ac:dyDescent="0.15"/>
    <row r="35" spans="1:11" s="15" customFormat="1" ht="13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s="17" customFormat="1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s="5" customFormat="1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9"/>
      <c r="K37" s="9"/>
    </row>
    <row r="38" spans="1:11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1" ht="13.5" customHeight="1" x14ac:dyDescent="0.15">
      <c r="A39" s="18"/>
      <c r="B39" s="1"/>
      <c r="C39" s="1"/>
      <c r="D39" s="1"/>
      <c r="E39" s="1"/>
      <c r="F39" s="1"/>
      <c r="G39" s="1"/>
      <c r="H39" s="1"/>
      <c r="I39" s="1"/>
    </row>
    <row r="40" spans="1:11" ht="13.5" customHeight="1" x14ac:dyDescent="0.15">
      <c r="A40" s="24"/>
      <c r="B40" s="24"/>
      <c r="C40" s="24"/>
      <c r="D40" s="24"/>
      <c r="E40" s="30"/>
      <c r="F40" s="24"/>
      <c r="G40" s="24"/>
      <c r="H40" s="24"/>
      <c r="I40" s="16"/>
      <c r="J40" s="15"/>
      <c r="K40" s="15"/>
    </row>
    <row r="41" spans="1:11" s="15" customFormat="1" ht="13.5" customHeight="1" x14ac:dyDescent="0.15">
      <c r="A41" s="24"/>
      <c r="B41" s="24"/>
      <c r="C41" s="24"/>
      <c r="D41" s="24"/>
      <c r="E41" s="30"/>
      <c r="F41" s="24"/>
      <c r="G41" s="24"/>
      <c r="H41" s="24"/>
      <c r="I41" s="16"/>
    </row>
    <row r="42" spans="1:11" s="15" customFormat="1" ht="13.5" customHeight="1" x14ac:dyDescent="0.15">
      <c r="A42" s="2"/>
      <c r="B42" s="4"/>
      <c r="C42" s="23"/>
      <c r="D42" s="23"/>
      <c r="E42" s="23"/>
      <c r="F42" s="4"/>
      <c r="G42" s="4"/>
      <c r="H42" s="23"/>
      <c r="I42" s="10"/>
      <c r="J42" s="10"/>
      <c r="K42" s="10"/>
    </row>
    <row r="43" spans="1:11" s="10" customFormat="1" ht="13.5" customHeight="1" x14ac:dyDescent="0.15">
      <c r="A43" s="7"/>
      <c r="B43" s="7"/>
      <c r="C43" s="6"/>
      <c r="D43" s="6"/>
      <c r="E43" s="6"/>
      <c r="F43" s="7"/>
      <c r="G43" s="7"/>
      <c r="H43" s="6"/>
      <c r="I43" s="19"/>
      <c r="J43" s="19"/>
      <c r="K43" s="19"/>
    </row>
    <row r="44" spans="1:11" s="19" customFormat="1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9"/>
      <c r="K44" s="9"/>
    </row>
    <row r="45" spans="1:11" ht="13.5" customHeight="1" x14ac:dyDescent="0.15"/>
    <row r="46" spans="1:11" ht="13.5" customHeight="1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s="20" customFormat="1" ht="13.5" customHeight="1" x14ac:dyDescent="0.15"/>
    <row r="48" spans="1:11" s="20" customFormat="1" ht="13.5" customHeight="1" x14ac:dyDescent="0.15"/>
    <row r="49" spans="1:11" s="20" customFormat="1" ht="13.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3.5" customHeight="1" x14ac:dyDescent="0.15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firstPageNumber="86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2025-03-18T10:32:22Z</cp:lastPrinted>
  <dcterms:created xsi:type="dcterms:W3CDTF">2011-06-27T04:07:56Z</dcterms:created>
  <dcterms:modified xsi:type="dcterms:W3CDTF">2025-03-18T10:32:23Z</dcterms:modified>
</cp:coreProperties>
</file>