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文化財保護活用課(NEW)\19地域文化遺産\R9\02事前相談周知(HP、自治会)\高岡市HP\掲載データ\"/>
    </mc:Choice>
  </mc:AlternateContent>
  <bookViews>
    <workbookView xWindow="0" yWindow="0" windowWidth="19200" windowHeight="6970"/>
  </bookViews>
  <sheets>
    <sheet name="事業計画書（事前相談用）" sheetId="1" r:id="rId1"/>
    <sheet name="別紙" sheetId="3" r:id="rId2"/>
  </sheets>
  <externalReferences>
    <externalReference r:id="rId3"/>
  </externalReferences>
  <definedNames>
    <definedName name="_xlnm._FilterDatabase" localSheetId="0" hidden="1">'事業計画書（事前相談用）'!#REF!</definedName>
    <definedName name="_xlnm.Print_Area" localSheetId="0">'事業計画書（事前相談用）'!$A$1:$AP$59</definedName>
    <definedName name="_xlnm.Print_Area" localSheetId="1">別紙!$A$1:$AP$200</definedName>
    <definedName name="あ" localSheetId="0">'[1]入力規則等（削除不可）'!#REF!</definedName>
    <definedName name="あ">'[1]入力規則等（削除不可）'!#REF!</definedName>
    <definedName name="その他" localSheetId="0">'[1]入力規則等（削除不可）'!#REF!</definedName>
    <definedName name="その他">'[1]入力規則等（削除不可）'!#REF!</definedName>
    <definedName name="その他事務経費" localSheetId="0">'[1]入力規則等（削除不可）'!#REF!</definedName>
    <definedName name="その他事務経費">'[1]入力規則等（削除不可）'!#REF!</definedName>
    <definedName name="記録作成" localSheetId="0">'[1]入力規則等（削除不可）'!#REF!</definedName>
    <definedName name="記録作成">'[1]入力規則等（削除不可）'!#REF!</definedName>
    <definedName name="後継者養成" localSheetId="0">'[1]入力規則等（削除不可）'!#REF!</definedName>
    <definedName name="後継者養成">'[1]入力規則等（削除不可）'!#REF!</definedName>
    <definedName name="情報発信" localSheetId="0">'[1]入力規則等（削除不可）'!#REF!</definedName>
    <definedName name="情報発信">'[1]入力規則等（削除不可）'!#REF!</definedName>
    <definedName name="人材育成" localSheetId="0">'[1]入力規則等（削除不可）'!#REF!</definedName>
    <definedName name="人材育成">'[1]入力規則等（削除不可）'!#REF!</definedName>
    <definedName name="世界文化遺産活性化" localSheetId="0">'[1]入力規則等（削除不可）'!#REF!</definedName>
    <definedName name="世界文化遺産活性化">'[1]入力規則等（削除不可）'!#REF!</definedName>
    <definedName name="地域の文化資源を核としたコミュニティの再生・活性化" localSheetId="0">'[1]入力規則等（削除不可）'!#REF!</definedName>
    <definedName name="地域の文化資源を核としたコミュニティの再生・活性化">'[1]入力規則等（削除不可）'!#REF!</definedName>
    <definedName name="地域の文化資源を活用した集客・交流" localSheetId="0">'[1]入力規則等（削除不可）'!#REF!</definedName>
    <definedName name="地域の文化資源を活用した集客・交流">'[1]入力規則等（削除不可）'!#REF!</definedName>
    <definedName name="伝統文化の継承体制の維持・確立" localSheetId="0">'[1]入力規則等（削除不可）'!#REF!</definedName>
    <definedName name="伝統文化の継承体制の維持・確立">'[1]入力規則等（削除不可）'!#REF!</definedName>
    <definedName name="普及啓発" localSheetId="0">'[1]入力規則等（削除不可）'!#REF!</definedName>
    <definedName name="普及啓発">'[1]入力規則等（削除不可）'!#REF!</definedName>
    <definedName name="用具等整備" localSheetId="0">'[1]入力規則等（削除不可）'!#REF!</definedName>
    <definedName name="用具等整備">'[1]入力規則等（削除不可）'!#REF!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99" i="3" l="1"/>
  <c r="AD199" i="3"/>
  <c r="Z199" i="3"/>
  <c r="V198" i="3"/>
  <c r="AT197" i="3"/>
  <c r="AS197" i="3"/>
  <c r="V196" i="3"/>
  <c r="AT195" i="3" s="1"/>
  <c r="AS195" i="3"/>
  <c r="V194" i="3"/>
  <c r="AS193" i="3"/>
  <c r="AT193" i="3" s="1"/>
  <c r="V192" i="3"/>
  <c r="AS191" i="3"/>
  <c r="AT191" i="3" s="1"/>
  <c r="V190" i="3"/>
  <c r="AS189" i="3"/>
  <c r="AT189" i="3" s="1"/>
  <c r="V188" i="3"/>
  <c r="V199" i="3" s="1"/>
  <c r="AS187" i="3"/>
  <c r="AT187" i="3" s="1"/>
  <c r="V186" i="3"/>
  <c r="AT185" i="3" s="1"/>
  <c r="AS185" i="3"/>
  <c r="AM179" i="3"/>
  <c r="AM173" i="3"/>
  <c r="AH159" i="3"/>
  <c r="AD159" i="3"/>
  <c r="Z159" i="3"/>
  <c r="V158" i="3"/>
  <c r="AT157" i="3" s="1"/>
  <c r="AS157" i="3"/>
  <c r="V156" i="3"/>
  <c r="AS155" i="3"/>
  <c r="AT155" i="3" s="1"/>
  <c r="V154" i="3"/>
  <c r="AT153" i="3" s="1"/>
  <c r="AS153" i="3"/>
  <c r="V152" i="3"/>
  <c r="AT151" i="3" s="1"/>
  <c r="AS151" i="3"/>
  <c r="V150" i="3"/>
  <c r="AS149" i="3"/>
  <c r="AT149" i="3" s="1"/>
  <c r="V148" i="3"/>
  <c r="V159" i="3" s="1"/>
  <c r="AS147" i="3"/>
  <c r="V146" i="3"/>
  <c r="AS145" i="3"/>
  <c r="AT145" i="3" s="1"/>
  <c r="AM139" i="3"/>
  <c r="AM133" i="3"/>
  <c r="AH119" i="3"/>
  <c r="AD119" i="3"/>
  <c r="Z119" i="3"/>
  <c r="V118" i="3"/>
  <c r="V116" i="3"/>
  <c r="V114" i="3"/>
  <c r="V112" i="3"/>
  <c r="V110" i="3"/>
  <c r="V108" i="3"/>
  <c r="V106" i="3"/>
  <c r="V119" i="3" s="1"/>
  <c r="AM99" i="3"/>
  <c r="AH83" i="3"/>
  <c r="AD83" i="3"/>
  <c r="Z83" i="3"/>
  <c r="V82" i="3"/>
  <c r="V80" i="3"/>
  <c r="V78" i="3"/>
  <c r="V76" i="3"/>
  <c r="V74" i="3"/>
  <c r="V72" i="3"/>
  <c r="V83" i="3" s="1"/>
  <c r="V70" i="3"/>
  <c r="AM63" i="3"/>
  <c r="AM57" i="3"/>
  <c r="AH41" i="3"/>
  <c r="AD41" i="3"/>
  <c r="Z41" i="3"/>
  <c r="V40" i="3"/>
  <c r="V38" i="3"/>
  <c r="V36" i="3"/>
  <c r="V34" i="3"/>
  <c r="V32" i="3"/>
  <c r="V30" i="3"/>
  <c r="V41" i="3" s="1"/>
  <c r="V28" i="3"/>
  <c r="AM21" i="3"/>
  <c r="AM15" i="3"/>
  <c r="AT147" i="3" l="1"/>
  <c r="K23" i="1" l="1"/>
  <c r="K35" i="1" s="1"/>
  <c r="AS35" i="1" s="1"/>
  <c r="AW35" i="1" l="1"/>
  <c r="AT35" i="1" s="1"/>
</calcChain>
</file>

<file path=xl/comments1.xml><?xml version="1.0" encoding="utf-8"?>
<comments xmlns="http://schemas.openxmlformats.org/spreadsheetml/2006/main">
  <authors>
    <author>作成者</author>
  </authors>
  <commentList>
    <comment ref="K2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自動計算のため、入力不要</t>
        </r>
      </text>
    </comment>
  </commentList>
</comments>
</file>

<file path=xl/sharedStrings.xml><?xml version="1.0" encoding="utf-8"?>
<sst xmlns="http://schemas.openxmlformats.org/spreadsheetml/2006/main" count="603" uniqueCount="108">
  <si>
    <t>※記載欄が足りない場合は、適宜行を挿入して記載すること。</t>
  </si>
  <si>
    <t>事業内容</t>
    <rPh sb="0" eb="2">
      <t>ジギョウ</t>
    </rPh>
    <rPh sb="2" eb="4">
      <t>ナイヨウ</t>
    </rPh>
    <phoneticPr fontId="7"/>
  </si>
  <si>
    <t>実施団体
（保存会等名称）</t>
    <rPh sb="6" eb="9">
      <t>ホゾンカイ</t>
    </rPh>
    <rPh sb="9" eb="10">
      <t>トウ</t>
    </rPh>
    <rPh sb="10" eb="12">
      <t>メイショウ</t>
    </rPh>
    <phoneticPr fontId="7"/>
  </si>
  <si>
    <t>設立年月日</t>
    <rPh sb="0" eb="2">
      <t>セツリツ</t>
    </rPh>
    <rPh sb="2" eb="5">
      <t>ネンガッピ</t>
    </rPh>
    <phoneticPr fontId="7"/>
  </si>
  <si>
    <t>　対象となる文化財</t>
    <rPh sb="1" eb="3">
      <t>タイショウ</t>
    </rPh>
    <rPh sb="6" eb="9">
      <t>ブンカザイ</t>
    </rPh>
    <phoneticPr fontId="5"/>
  </si>
  <si>
    <t>当該地域
での起源</t>
    <rPh sb="0" eb="4">
      <t>トウガイチイキ</t>
    </rPh>
    <rPh sb="7" eb="9">
      <t>キゲン</t>
    </rPh>
    <phoneticPr fontId="7"/>
  </si>
  <si>
    <t>指定の有無</t>
    <rPh sb="0" eb="2">
      <t>シテイ</t>
    </rPh>
    <rPh sb="3" eb="5">
      <t>ウム</t>
    </rPh>
    <phoneticPr fontId="7"/>
  </si>
  <si>
    <t>□</t>
  </si>
  <si>
    <t>有</t>
    <rPh sb="0" eb="1">
      <t>ア</t>
    </rPh>
    <phoneticPr fontId="7"/>
  </si>
  <si>
    <t>（</t>
    <phoneticPr fontId="7"/>
  </si>
  <si>
    <t>指定</t>
    <rPh sb="0" eb="2">
      <t>シテイ</t>
    </rPh>
    <phoneticPr fontId="7"/>
  </si>
  <si>
    <t>文化財）</t>
    <rPh sb="0" eb="3">
      <t>ブンカザイ</t>
    </rPh>
    <phoneticPr fontId="7"/>
  </si>
  <si>
    <t>無</t>
    <rPh sb="0" eb="1">
      <t>ナ</t>
    </rPh>
    <phoneticPr fontId="7"/>
  </si>
  <si>
    <t>　対象の用具が用いられる
伝統芸能･伝統行事等の名称</t>
    <rPh sb="1" eb="3">
      <t>タイショウ</t>
    </rPh>
    <rPh sb="4" eb="6">
      <t>ヨウグ</t>
    </rPh>
    <rPh sb="7" eb="8">
      <t>モチ</t>
    </rPh>
    <rPh sb="13" eb="15">
      <t>デントウ</t>
    </rPh>
    <rPh sb="15" eb="17">
      <t>ゲイノウ</t>
    </rPh>
    <rPh sb="18" eb="20">
      <t>デントウ</t>
    </rPh>
    <rPh sb="20" eb="22">
      <t>ギョウジ</t>
    </rPh>
    <rPh sb="22" eb="23">
      <t>トウ</t>
    </rPh>
    <rPh sb="24" eb="26">
      <t>メイショウ</t>
    </rPh>
    <phoneticPr fontId="5"/>
  </si>
  <si>
    <t>　対象となる文化財の概要及び
　上記伝統芸能･伝統行事等の由来・歴史</t>
    <rPh sb="1" eb="3">
      <t>タイショウ</t>
    </rPh>
    <rPh sb="6" eb="9">
      <t>ブンカザイ</t>
    </rPh>
    <rPh sb="10" eb="12">
      <t>ガイヨウ</t>
    </rPh>
    <rPh sb="12" eb="13">
      <t>オヨ</t>
    </rPh>
    <rPh sb="16" eb="18">
      <t>ジョウキ</t>
    </rPh>
    <rPh sb="18" eb="20">
      <t>デントウ</t>
    </rPh>
    <rPh sb="20" eb="22">
      <t>ゲイノウ</t>
    </rPh>
    <rPh sb="23" eb="25">
      <t>デントウ</t>
    </rPh>
    <rPh sb="25" eb="27">
      <t>ギョウジ</t>
    </rPh>
    <rPh sb="27" eb="28">
      <t>ナド</t>
    </rPh>
    <rPh sb="29" eb="31">
      <t>ユライ</t>
    </rPh>
    <rPh sb="32" eb="34">
      <t>レキシ</t>
    </rPh>
    <phoneticPr fontId="5"/>
  </si>
  <si>
    <t xml:space="preserve">
【対象となる文化財や伝統芸能･伝統行事等の起源】
</t>
    <rPh sb="4" eb="6">
      <t>タイショウ</t>
    </rPh>
    <rPh sb="9" eb="12">
      <t>ブンカザイ</t>
    </rPh>
    <rPh sb="24" eb="26">
      <t>キゲン</t>
    </rPh>
    <phoneticPr fontId="7"/>
  </si>
  <si>
    <t>※事業の対象となる文化財や行事等の歴史や由来、地域性等を記載し、地域に古くから継承されている、地域に固有の文化財であることを説明すること。また、対象となる文化財や伝統芸能･伝統行事等の起源を必ず記載すること。</t>
    <phoneticPr fontId="7"/>
  </si>
  <si>
    <t>※概ね戦前に始まった祭・行事等に関する事業が補助対象となるので、留意すること。</t>
    <phoneticPr fontId="7"/>
  </si>
  <si>
    <t>用具等整備
（修理）</t>
    <rPh sb="0" eb="2">
      <t>ヨウグ</t>
    </rPh>
    <rPh sb="2" eb="3">
      <t>トウ</t>
    </rPh>
    <rPh sb="3" eb="5">
      <t>セイビ</t>
    </rPh>
    <rPh sb="7" eb="9">
      <t>シュウリ</t>
    </rPh>
    <phoneticPr fontId="7"/>
  </si>
  <si>
    <t>用具等整備
（新調）</t>
    <rPh sb="0" eb="2">
      <t>ヨウグ</t>
    </rPh>
    <rPh sb="2" eb="3">
      <t>トウ</t>
    </rPh>
    <rPh sb="3" eb="5">
      <t>セイビ</t>
    </rPh>
    <rPh sb="7" eb="9">
      <t>シンチョウ</t>
    </rPh>
    <phoneticPr fontId="7"/>
  </si>
  <si>
    <t>後継者養成</t>
    <rPh sb="0" eb="5">
      <t>コウケイシャヨウセイ</t>
    </rPh>
    <phoneticPr fontId="7"/>
  </si>
  <si>
    <t>記録作成・情報整備</t>
    <rPh sb="0" eb="4">
      <t>キロクサクセイ</t>
    </rPh>
    <rPh sb="5" eb="9">
      <t>ジョウホウセイビ</t>
    </rPh>
    <phoneticPr fontId="7"/>
  </si>
  <si>
    <t>※該当する事業に■を記入すること。</t>
  </si>
  <si>
    <t>収入内訳</t>
    <rPh sb="0" eb="2">
      <t>シュウニュウ</t>
    </rPh>
    <rPh sb="2" eb="4">
      <t>ウチワケ</t>
    </rPh>
    <phoneticPr fontId="7"/>
  </si>
  <si>
    <t>区分</t>
    <rPh sb="0" eb="2">
      <t>クブン</t>
    </rPh>
    <phoneticPr fontId="5"/>
  </si>
  <si>
    <t>金額
（予定を含む）</t>
    <rPh sb="0" eb="2">
      <t>キンガク</t>
    </rPh>
    <rPh sb="4" eb="6">
      <t>ヨテイ</t>
    </rPh>
    <rPh sb="7" eb="8">
      <t>フク</t>
    </rPh>
    <phoneticPr fontId="5"/>
  </si>
  <si>
    <t>内訳</t>
    <rPh sb="0" eb="2">
      <t>ウチワケ</t>
    </rPh>
    <phoneticPr fontId="7"/>
  </si>
  <si>
    <t>本事業による補助金の
交付申請額</t>
    <rPh sb="0" eb="1">
      <t>ホン</t>
    </rPh>
    <rPh sb="1" eb="3">
      <t>ジギョウ</t>
    </rPh>
    <phoneticPr fontId="5"/>
  </si>
  <si>
    <t>本事業以外の
補助金・助成金</t>
    <rPh sb="0" eb="1">
      <t>ホン</t>
    </rPh>
    <rPh sb="1" eb="3">
      <t>ジギョウ</t>
    </rPh>
    <rPh sb="3" eb="5">
      <t>イガイ</t>
    </rPh>
    <rPh sb="7" eb="10">
      <t>ホジョキン</t>
    </rPh>
    <rPh sb="11" eb="14">
      <t>ジョセイキン</t>
    </rPh>
    <phoneticPr fontId="5"/>
  </si>
  <si>
    <t>自己負担金</t>
    <phoneticPr fontId="5"/>
  </si>
  <si>
    <t>その他収入</t>
    <rPh sb="2" eb="3">
      <t>ホカ</t>
    </rPh>
    <rPh sb="3" eb="5">
      <t>シュウニュウ</t>
    </rPh>
    <phoneticPr fontId="5"/>
  </si>
  <si>
    <t>確認用</t>
    <rPh sb="0" eb="3">
      <t>カクニンヨウ</t>
    </rPh>
    <phoneticPr fontId="7"/>
  </si>
  <si>
    <t>収入合計</t>
    <rPh sb="0" eb="2">
      <t>シュウニュウ</t>
    </rPh>
    <rPh sb="2" eb="4">
      <t>ゴウケイ</t>
    </rPh>
    <phoneticPr fontId="7"/>
  </si>
  <si>
    <t>支出合計</t>
    <rPh sb="0" eb="2">
      <t>シシュツ</t>
    </rPh>
    <rPh sb="2" eb="4">
      <t>ゴウケイ</t>
    </rPh>
    <phoneticPr fontId="7"/>
  </si>
  <si>
    <t>収入合計</t>
    <phoneticPr fontId="5"/>
  </si>
  <si>
    <t>事業区分</t>
    <rPh sb="0" eb="2">
      <t>ジギョウ</t>
    </rPh>
    <rPh sb="2" eb="4">
      <t>クブン</t>
    </rPh>
    <phoneticPr fontId="5"/>
  </si>
  <si>
    <t>修理対象用具</t>
    <rPh sb="0" eb="2">
      <t>シュウリ</t>
    </rPh>
    <rPh sb="2" eb="4">
      <t>タイショウ</t>
    </rPh>
    <rPh sb="4" eb="6">
      <t>ヨウグ</t>
    </rPh>
    <phoneticPr fontId="5"/>
  </si>
  <si>
    <t>①</t>
    <phoneticPr fontId="5"/>
  </si>
  <si>
    <t>来歴</t>
    <rPh sb="0" eb="2">
      <t>ライレキ</t>
    </rPh>
    <phoneticPr fontId="5"/>
  </si>
  <si>
    <t>修理箇所</t>
    <rPh sb="0" eb="2">
      <t>シュウリ</t>
    </rPh>
    <rPh sb="2" eb="4">
      <t>カショ</t>
    </rPh>
    <phoneticPr fontId="5"/>
  </si>
  <si>
    <t>所有者</t>
    <rPh sb="0" eb="3">
      <t>ショユウシャ</t>
    </rPh>
    <phoneticPr fontId="5"/>
  </si>
  <si>
    <t>②</t>
    <phoneticPr fontId="5"/>
  </si>
  <si>
    <t>③</t>
    <phoneticPr fontId="5"/>
  </si>
  <si>
    <t>評価指標区分</t>
    <rPh sb="0" eb="2">
      <t>ヒョウカ</t>
    </rPh>
    <rPh sb="2" eb="4">
      <t>シヒョウ</t>
    </rPh>
    <rPh sb="4" eb="6">
      <t>クブン</t>
    </rPh>
    <phoneticPr fontId="7"/>
  </si>
  <si>
    <t>（リストから選択してください。）</t>
    <rPh sb="6" eb="8">
      <t>センタク</t>
    </rPh>
    <phoneticPr fontId="4"/>
  </si>
  <si>
    <t>（具体的な指標は次のとおり）</t>
    <rPh sb="1" eb="4">
      <t>グタイテキ</t>
    </rPh>
    <rPh sb="5" eb="7">
      <t>シヒョウ</t>
    </rPh>
    <rPh sb="8" eb="9">
      <t>ツギ</t>
    </rPh>
    <phoneticPr fontId="7"/>
  </si>
  <si>
    <t>具体的な指標</t>
    <rPh sb="0" eb="3">
      <t>グタイテキ</t>
    </rPh>
    <rPh sb="4" eb="6">
      <t>シヒョウ</t>
    </rPh>
    <phoneticPr fontId="7"/>
  </si>
  <si>
    <t>目標値</t>
    <rPh sb="0" eb="2">
      <t>モクヒョウ</t>
    </rPh>
    <rPh sb="2" eb="3">
      <t>チ</t>
    </rPh>
    <phoneticPr fontId="7"/>
  </si>
  <si>
    <t>（現状値）</t>
    <rPh sb="1" eb="3">
      <t>ゲンジョウ</t>
    </rPh>
    <rPh sb="3" eb="4">
      <t>チ</t>
    </rPh>
    <phoneticPr fontId="7"/>
  </si>
  <si>
    <t>令和</t>
    <rPh sb="0" eb="2">
      <t>レイワ</t>
    </rPh>
    <phoneticPr fontId="7"/>
  </si>
  <si>
    <t>年度</t>
    <rPh sb="0" eb="2">
      <t>ネンド</t>
    </rPh>
    <phoneticPr fontId="7"/>
  </si>
  <si>
    <t>（単位）</t>
    <rPh sb="1" eb="3">
      <t>タンイ</t>
    </rPh>
    <phoneticPr fontId="7"/>
  </si>
  <si>
    <t>⇒</t>
    <phoneticPr fontId="7"/>
  </si>
  <si>
    <t>（目標値）</t>
    <rPh sb="1" eb="3">
      <t>モクヒョウ</t>
    </rPh>
    <rPh sb="3" eb="4">
      <t>チ</t>
    </rPh>
    <phoneticPr fontId="7"/>
  </si>
  <si>
    <t>支出内訳</t>
    <rPh sb="0" eb="2">
      <t>シシュツ</t>
    </rPh>
    <rPh sb="2" eb="4">
      <t>ウチワケ</t>
    </rPh>
    <phoneticPr fontId="7"/>
  </si>
  <si>
    <t>経費内訳</t>
    <rPh sb="0" eb="2">
      <t>ケイヒ</t>
    </rPh>
    <rPh sb="2" eb="4">
      <t>ウチワケ</t>
    </rPh>
    <phoneticPr fontId="7"/>
  </si>
  <si>
    <t>総事業費</t>
    <rPh sb="0" eb="1">
      <t>ソウ</t>
    </rPh>
    <rPh sb="1" eb="4">
      <t>ジギョウヒ</t>
    </rPh>
    <phoneticPr fontId="7"/>
  </si>
  <si>
    <t>補助対象経費</t>
    <rPh sb="0" eb="2">
      <t>ホジョ</t>
    </rPh>
    <rPh sb="2" eb="4">
      <t>タイショウ</t>
    </rPh>
    <rPh sb="4" eb="6">
      <t>ケイヒ</t>
    </rPh>
    <phoneticPr fontId="7"/>
  </si>
  <si>
    <t>補助対象外
経費</t>
    <rPh sb="0" eb="2">
      <t>ホジョ</t>
    </rPh>
    <rPh sb="2" eb="5">
      <t>タイショウガイ</t>
    </rPh>
    <rPh sb="6" eb="8">
      <t>ケイヒ</t>
    </rPh>
    <phoneticPr fontId="7"/>
  </si>
  <si>
    <t>謝金の場合
氏名・所属</t>
    <rPh sb="0" eb="2">
      <t>シャキン</t>
    </rPh>
    <rPh sb="3" eb="5">
      <t>バアイ</t>
    </rPh>
    <rPh sb="6" eb="8">
      <t>シメイ</t>
    </rPh>
    <rPh sb="9" eb="11">
      <t>ショゾク</t>
    </rPh>
    <phoneticPr fontId="7"/>
  </si>
  <si>
    <t>交付申請額</t>
    <phoneticPr fontId="7"/>
  </si>
  <si>
    <t>自己負担額等</t>
    <rPh sb="0" eb="2">
      <t>ジコ</t>
    </rPh>
    <rPh sb="2" eb="5">
      <t>フタンガク</t>
    </rPh>
    <rPh sb="5" eb="6">
      <t>トウ</t>
    </rPh>
    <phoneticPr fontId="7"/>
  </si>
  <si>
    <t>（選択）</t>
    <rPh sb="1" eb="3">
      <t>センタク</t>
    </rPh>
    <phoneticPr fontId="7"/>
  </si>
  <si>
    <t>@</t>
    <phoneticPr fontId="7"/>
  </si>
  <si>
    <t>円</t>
    <rPh sb="0" eb="1">
      <t>エン</t>
    </rPh>
    <phoneticPr fontId="7"/>
  </si>
  <si>
    <t>×</t>
    <phoneticPr fontId="7"/>
  </si>
  <si>
    <t>新調対象用具</t>
    <rPh sb="0" eb="2">
      <t>シンチョウ</t>
    </rPh>
    <rPh sb="2" eb="4">
      <t>タイショウ</t>
    </rPh>
    <rPh sb="4" eb="6">
      <t>ヨウグ</t>
    </rPh>
    <phoneticPr fontId="5"/>
  </si>
  <si>
    <t>数量</t>
    <rPh sb="0" eb="2">
      <t>スウリョウ</t>
    </rPh>
    <phoneticPr fontId="5"/>
  </si>
  <si>
    <t>用具等整備
（災害）</t>
    <rPh sb="0" eb="2">
      <t>ヨウグ</t>
    </rPh>
    <rPh sb="2" eb="3">
      <t>トウ</t>
    </rPh>
    <rPh sb="3" eb="5">
      <t>セイビ</t>
    </rPh>
    <rPh sb="7" eb="9">
      <t>サイガイ</t>
    </rPh>
    <phoneticPr fontId="5"/>
  </si>
  <si>
    <t>修理/新調
対象用具</t>
    <rPh sb="0" eb="2">
      <t>シュウリ</t>
    </rPh>
    <rPh sb="3" eb="5">
      <t>シンチョウ</t>
    </rPh>
    <rPh sb="6" eb="8">
      <t>タイショウ</t>
    </rPh>
    <rPh sb="8" eb="10">
      <t>ヨウグ</t>
    </rPh>
    <phoneticPr fontId="5"/>
  </si>
  <si>
    <t>修理箇所/数量</t>
    <rPh sb="0" eb="2">
      <t>シュウリ</t>
    </rPh>
    <rPh sb="2" eb="4">
      <t>カショ</t>
    </rPh>
    <rPh sb="5" eb="7">
      <t>スウリョウ</t>
    </rPh>
    <phoneticPr fontId="5"/>
  </si>
  <si>
    <t>後継者養成</t>
    <rPh sb="0" eb="5">
      <t>コウケイシャヨウセイ</t>
    </rPh>
    <phoneticPr fontId="5"/>
  </si>
  <si>
    <t>実施時期</t>
    <rPh sb="0" eb="2">
      <t>ジッシ</t>
    </rPh>
    <rPh sb="2" eb="4">
      <t>ジキ</t>
    </rPh>
    <phoneticPr fontId="5"/>
  </si>
  <si>
    <t>　場所</t>
    <rPh sb="1" eb="3">
      <t>バショ</t>
    </rPh>
    <phoneticPr fontId="5"/>
  </si>
  <si>
    <t>対象者数</t>
    <rPh sb="0" eb="3">
      <t>タイショウシャ</t>
    </rPh>
    <rPh sb="3" eb="4">
      <t>スウ</t>
    </rPh>
    <phoneticPr fontId="5"/>
  </si>
  <si>
    <t>人</t>
    <rPh sb="0" eb="1">
      <t>ニン</t>
    </rPh>
    <phoneticPr fontId="5"/>
  </si>
  <si>
    <t>対象者</t>
    <rPh sb="0" eb="3">
      <t>タイショウシャ</t>
    </rPh>
    <phoneticPr fontId="5"/>
  </si>
  <si>
    <t>　指導者等</t>
    <rPh sb="1" eb="4">
      <t>シドウシャ</t>
    </rPh>
    <rPh sb="4" eb="5">
      <t>トウ</t>
    </rPh>
    <phoneticPr fontId="5"/>
  </si>
  <si>
    <t>記録作成・情報整備</t>
    <rPh sb="0" eb="4">
      <t>キロクサクセイ</t>
    </rPh>
    <rPh sb="5" eb="9">
      <t>ジョウホウセイビ</t>
    </rPh>
    <phoneticPr fontId="5"/>
  </si>
  <si>
    <t>成果物</t>
    <rPh sb="0" eb="3">
      <t>セイカブツ</t>
    </rPh>
    <phoneticPr fontId="5"/>
  </si>
  <si>
    <t>作成部数</t>
    <rPh sb="0" eb="2">
      <t>サクセイ</t>
    </rPh>
    <rPh sb="2" eb="4">
      <t>ブスウ</t>
    </rPh>
    <phoneticPr fontId="5"/>
  </si>
  <si>
    <t>部</t>
    <rPh sb="0" eb="1">
      <t>ブ</t>
    </rPh>
    <phoneticPr fontId="5"/>
  </si>
  <si>
    <t>活用方法</t>
    <rPh sb="0" eb="4">
      <t>カツヨウホウホウ</t>
    </rPh>
    <phoneticPr fontId="5"/>
  </si>
  <si>
    <t>（費目）</t>
    <rPh sb="1" eb="3">
      <t>ヒモク</t>
    </rPh>
    <phoneticPr fontId="5"/>
  </si>
  <si>
    <t>事業の内容</t>
    <rPh sb="0" eb="2">
      <t>ジギョウ</t>
    </rPh>
    <rPh sb="3" eb="5">
      <t>ナイヨウ</t>
    </rPh>
    <phoneticPr fontId="7"/>
  </si>
  <si>
    <t>ＴＥＬ</t>
    <phoneticPr fontId="5"/>
  </si>
  <si>
    <t>ＦＡＸ</t>
    <phoneticPr fontId="5"/>
  </si>
  <si>
    <t>ふりがな</t>
    <phoneticPr fontId="7"/>
  </si>
  <si>
    <t>Ｅ-mail</t>
    <phoneticPr fontId="5"/>
  </si>
  <si>
    <t>担当者氏名</t>
    <rPh sb="0" eb="3">
      <t>タントウシャ</t>
    </rPh>
    <rPh sb="3" eb="5">
      <t>シメイ</t>
    </rPh>
    <phoneticPr fontId="5"/>
  </si>
  <si>
    <t>住所</t>
    <rPh sb="0" eb="2">
      <t>ジュウショ</t>
    </rPh>
    <phoneticPr fontId="5"/>
  </si>
  <si>
    <t>〒</t>
    <phoneticPr fontId="7"/>
  </si>
  <si>
    <t>※ スペースが足りない場合は、行の高さを変更したり、ページを追加しても差し支えありません。</t>
    <rPh sb="17" eb="18">
      <t>タカ</t>
    </rPh>
    <phoneticPr fontId="7"/>
  </si>
  <si>
    <t>担当者連絡先</t>
    <rPh sb="0" eb="3">
      <t>タントウシャ</t>
    </rPh>
    <rPh sb="3" eb="6">
      <t>レンラクサキ</t>
    </rPh>
    <phoneticPr fontId="7"/>
  </si>
  <si>
    <t>保存会名</t>
    <rPh sb="0" eb="2">
      <t>ホゾン</t>
    </rPh>
    <rPh sb="2" eb="3">
      <t>カイ</t>
    </rPh>
    <rPh sb="3" eb="4">
      <t>メイ</t>
    </rPh>
    <phoneticPr fontId="7"/>
  </si>
  <si>
    <t>伝統行事への参加住民数</t>
    <phoneticPr fontId="5"/>
  </si>
  <si>
    <t>人</t>
    <rPh sb="0" eb="1">
      <t>ヒト</t>
    </rPh>
    <phoneticPr fontId="7"/>
  </si>
  <si>
    <t>評価指標区分①</t>
    <rPh sb="0" eb="2">
      <t>ヒョウカ</t>
    </rPh>
    <rPh sb="2" eb="4">
      <t>シヒョウ</t>
    </rPh>
    <rPh sb="4" eb="6">
      <t>クブン</t>
    </rPh>
    <phoneticPr fontId="7"/>
  </si>
  <si>
    <t>評価指標区分②</t>
    <rPh sb="0" eb="2">
      <t>ヒョウカ</t>
    </rPh>
    <rPh sb="2" eb="4">
      <t>シヒョウ</t>
    </rPh>
    <rPh sb="4" eb="6">
      <t>クブン</t>
    </rPh>
    <phoneticPr fontId="7"/>
  </si>
  <si>
    <t>保存会会員数の変化</t>
    <rPh sb="0" eb="2">
      <t>ホゾン</t>
    </rPh>
    <rPh sb="2" eb="3">
      <t>カイ</t>
    </rPh>
    <rPh sb="3" eb="6">
      <t>カイインスウ</t>
    </rPh>
    <rPh sb="7" eb="9">
      <t>ヘンカ</t>
    </rPh>
    <phoneticPr fontId="5"/>
  </si>
  <si>
    <t>（具体的な指標は次のとおり）</t>
    <phoneticPr fontId="5"/>
  </si>
  <si>
    <r>
      <rPr>
        <sz val="16"/>
        <rFont val="ＭＳ ゴシック"/>
        <family val="3"/>
        <charset val="128"/>
      </rPr>
      <t>事業計画書（事前相談用)</t>
    </r>
    <r>
      <rPr>
        <sz val="14"/>
        <rFont val="ＭＳ ゴシック"/>
        <family val="3"/>
        <charset val="128"/>
      </rPr>
      <t xml:space="preserve">
</t>
    </r>
    <rPh sb="0" eb="2">
      <t>ジギョウ</t>
    </rPh>
    <rPh sb="2" eb="4">
      <t>ケイカク</t>
    </rPh>
    <rPh sb="4" eb="5">
      <t>ショ</t>
    </rPh>
    <rPh sb="6" eb="8">
      <t>ジゼン</t>
    </rPh>
    <rPh sb="8" eb="10">
      <t>ソウダン</t>
    </rPh>
    <rPh sb="10" eb="11">
      <t>ヨウ</t>
    </rPh>
    <phoneticPr fontId="7"/>
  </si>
  <si>
    <t>別紙のとおり</t>
    <rPh sb="0" eb="2">
      <t>ベッシ</t>
    </rPh>
    <phoneticPr fontId="5"/>
  </si>
  <si>
    <t>事業内容詳細</t>
    <rPh sb="0" eb="2">
      <t>ジギョウ</t>
    </rPh>
    <rPh sb="2" eb="4">
      <t>ナイヨウ</t>
    </rPh>
    <rPh sb="4" eb="6">
      <t>ショウサイ</t>
    </rPh>
    <phoneticPr fontId="5"/>
  </si>
  <si>
    <t>用具等整備（修理）</t>
    <rPh sb="0" eb="2">
      <t>ヨウグ</t>
    </rPh>
    <rPh sb="2" eb="3">
      <t>トウ</t>
    </rPh>
    <rPh sb="3" eb="5">
      <t>セイビ</t>
    </rPh>
    <rPh sb="6" eb="8">
      <t>シュウリ</t>
    </rPh>
    <phoneticPr fontId="5"/>
  </si>
  <si>
    <t>用具等整備（新調）</t>
    <rPh sb="0" eb="2">
      <t>ヨウグ</t>
    </rPh>
    <rPh sb="2" eb="3">
      <t>トウ</t>
    </rPh>
    <rPh sb="3" eb="5">
      <t>セイビ</t>
    </rPh>
    <rPh sb="6" eb="8">
      <t>シンチョウ</t>
    </rPh>
    <phoneticPr fontId="5"/>
  </si>
  <si>
    <t>代表者名</t>
    <rPh sb="0" eb="3">
      <t>ダイヒョウシャ</t>
    </rPh>
    <rPh sb="3" eb="4">
      <t>メイ</t>
    </rPh>
    <phoneticPr fontId="5"/>
  </si>
  <si>
    <t>ＴＥＬ（携帯等）</t>
    <rPh sb="4" eb="6">
      <t>ケイタイ</t>
    </rPh>
    <rPh sb="6" eb="7">
      <t>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</si>
</sst>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;[Red]\-#,##0\ "/>
    <numFmt numFmtId="177" formatCode="#,##0_ "/>
  </numFmts>
  <fonts count="30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name val="ＤＦ特太ゴシック体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color rgb="FFFF0000"/>
      <name val="ＭＳ ゴシック"/>
      <family val="3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ＭＳ 明朝"/>
      <family val="1"/>
      <charset val="128"/>
    </font>
    <font>
      <strike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6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75">
    <xf numFmtId="0" fontId="0" fillId="0" borderId="0" xfId="0">
      <alignment vertical="center"/>
    </xf>
    <xf numFmtId="0" fontId="4" fillId="0" borderId="0" xfId="2" applyFont="1">
      <alignment vertical="center"/>
    </xf>
    <xf numFmtId="0" fontId="10" fillId="0" borderId="0" xfId="3" applyFont="1">
      <alignment vertical="center"/>
    </xf>
    <xf numFmtId="0" fontId="11" fillId="0" borderId="0" xfId="0" applyFont="1">
      <alignment vertical="center"/>
    </xf>
    <xf numFmtId="38" fontId="4" fillId="0" borderId="0" xfId="1" applyFont="1" applyFill="1" applyAlignment="1">
      <alignment horizontal="right" vertical="center"/>
    </xf>
    <xf numFmtId="0" fontId="4" fillId="0" borderId="4" xfId="2" applyFont="1" applyBorder="1">
      <alignment vertical="center"/>
    </xf>
    <xf numFmtId="0" fontId="4" fillId="0" borderId="5" xfId="2" applyFont="1" applyBorder="1">
      <alignment vertical="center"/>
    </xf>
    <xf numFmtId="38" fontId="4" fillId="0" borderId="5" xfId="1" applyFont="1" applyFill="1" applyBorder="1" applyAlignment="1">
      <alignment horizontal="right" vertical="center"/>
    </xf>
    <xf numFmtId="0" fontId="15" fillId="0" borderId="0" xfId="2" applyFont="1">
      <alignment vertical="center"/>
    </xf>
    <xf numFmtId="0" fontId="16" fillId="0" borderId="15" xfId="5" applyFont="1" applyBorder="1">
      <alignment vertical="center"/>
    </xf>
    <xf numFmtId="0" fontId="16" fillId="0" borderId="0" xfId="5" applyFont="1" applyAlignment="1">
      <alignment horizontal="center" vertical="center"/>
    </xf>
    <xf numFmtId="0" fontId="16" fillId="0" borderId="0" xfId="5" applyFont="1">
      <alignment vertical="center"/>
    </xf>
    <xf numFmtId="0" fontId="16" fillId="0" borderId="17" xfId="5" applyFont="1" applyBorder="1">
      <alignment vertical="center"/>
    </xf>
    <xf numFmtId="0" fontId="4" fillId="0" borderId="0" xfId="3" applyFont="1">
      <alignment vertical="center"/>
    </xf>
    <xf numFmtId="0" fontId="11" fillId="0" borderId="0" xfId="2" applyFont="1">
      <alignment vertical="center"/>
    </xf>
    <xf numFmtId="0" fontId="0" fillId="0" borderId="2" xfId="0" applyBorder="1">
      <alignment vertical="center"/>
    </xf>
    <xf numFmtId="0" fontId="4" fillId="0" borderId="3" xfId="3" applyFont="1" applyBorder="1">
      <alignment vertical="center"/>
    </xf>
    <xf numFmtId="0" fontId="0" fillId="0" borderId="15" xfId="0" applyBorder="1">
      <alignment vertical="center"/>
    </xf>
    <xf numFmtId="0" fontId="4" fillId="0" borderId="17" xfId="3" applyFont="1" applyBorder="1">
      <alignment vertical="center"/>
    </xf>
    <xf numFmtId="177" fontId="4" fillId="0" borderId="0" xfId="2" applyNumberFormat="1" applyFont="1">
      <alignment vertical="center"/>
    </xf>
    <xf numFmtId="0" fontId="4" fillId="0" borderId="0" xfId="2" applyFont="1" applyAlignment="1">
      <alignment horizontal="center" vertical="center"/>
    </xf>
    <xf numFmtId="0" fontId="15" fillId="2" borderId="8" xfId="0" applyFont="1" applyFill="1" applyBorder="1">
      <alignment vertical="center"/>
    </xf>
    <xf numFmtId="0" fontId="15" fillId="2" borderId="0" xfId="0" applyFont="1" applyFill="1">
      <alignment vertical="center"/>
    </xf>
    <xf numFmtId="0" fontId="15" fillId="2" borderId="45" xfId="0" applyFont="1" applyFill="1" applyBorder="1">
      <alignment vertical="center"/>
    </xf>
    <xf numFmtId="0" fontId="15" fillId="2" borderId="5" xfId="0" applyFont="1" applyFill="1" applyBorder="1">
      <alignment vertical="center"/>
    </xf>
    <xf numFmtId="0" fontId="16" fillId="0" borderId="2" xfId="3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3" applyFont="1">
      <alignment vertical="center"/>
    </xf>
    <xf numFmtId="0" fontId="16" fillId="0" borderId="51" xfId="2" applyFont="1" applyBorder="1" applyAlignment="1">
      <alignment horizontal="left" vertical="center" shrinkToFit="1"/>
    </xf>
    <xf numFmtId="0" fontId="16" fillId="0" borderId="53" xfId="2" applyFont="1" applyBorder="1" applyAlignment="1">
      <alignment horizontal="left" vertical="center" shrinkToFit="1"/>
    </xf>
    <xf numFmtId="0" fontId="20" fillId="0" borderId="0" xfId="0" applyFont="1">
      <alignment vertical="center"/>
    </xf>
    <xf numFmtId="0" fontId="0" fillId="0" borderId="0" xfId="0" applyAlignment="1">
      <alignment vertical="center" textRotation="255"/>
    </xf>
    <xf numFmtId="0" fontId="4" fillId="0" borderId="0" xfId="2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77" fontId="16" fillId="0" borderId="0" xfId="2" applyNumberFormat="1" applyFont="1" applyAlignment="1">
      <alignment horizontal="right" vertical="center" wrapText="1"/>
    </xf>
    <xf numFmtId="0" fontId="4" fillId="0" borderId="2" xfId="2" applyFont="1" applyBorder="1">
      <alignment vertical="center"/>
    </xf>
    <xf numFmtId="0" fontId="0" fillId="0" borderId="5" xfId="0" applyBorder="1" applyAlignment="1">
      <alignment vertical="center" textRotation="255"/>
    </xf>
    <xf numFmtId="0" fontId="4" fillId="0" borderId="5" xfId="2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22" fillId="0" borderId="0" xfId="2" applyFont="1">
      <alignment vertical="center"/>
    </xf>
    <xf numFmtId="0" fontId="23" fillId="0" borderId="0" xfId="0" applyFont="1">
      <alignment vertical="center"/>
    </xf>
    <xf numFmtId="177" fontId="4" fillId="0" borderId="0" xfId="2" applyNumberFormat="1" applyFont="1">
      <alignment vertical="center"/>
    </xf>
    <xf numFmtId="0" fontId="16" fillId="0" borderId="52" xfId="2" applyFont="1" applyBorder="1" applyAlignment="1">
      <alignment horizontal="left" vertical="center" shrinkToFit="1"/>
    </xf>
    <xf numFmtId="177" fontId="4" fillId="0" borderId="0" xfId="2" applyNumberFormat="1" applyFo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6" fillId="0" borderId="0" xfId="3" applyFont="1" applyBorder="1" applyAlignment="1">
      <alignment horizontal="left" vertical="center" wrapText="1"/>
    </xf>
    <xf numFmtId="0" fontId="12" fillId="0" borderId="0" xfId="3" applyFont="1">
      <alignment vertical="center"/>
    </xf>
    <xf numFmtId="0" fontId="27" fillId="0" borderId="0" xfId="3" applyFont="1">
      <alignment vertical="center"/>
    </xf>
    <xf numFmtId="0" fontId="27" fillId="0" borderId="0" xfId="3" applyFont="1" applyAlignment="1">
      <alignment horizontal="left" vertical="top" wrapText="1"/>
    </xf>
    <xf numFmtId="0" fontId="16" fillId="0" borderId="0" xfId="2" applyFont="1" applyBorder="1" applyAlignment="1">
      <alignment horizontal="left" vertical="center" shrinkToFit="1"/>
    </xf>
    <xf numFmtId="0" fontId="16" fillId="0" borderId="9" xfId="2" applyFont="1" applyBorder="1" applyAlignment="1">
      <alignment horizontal="left" vertical="center" shrinkToFit="1"/>
    </xf>
    <xf numFmtId="0" fontId="0" fillId="0" borderId="0" xfId="0" applyBorder="1" applyAlignment="1">
      <alignment vertical="center" textRotation="255"/>
    </xf>
    <xf numFmtId="0" fontId="4" fillId="0" borderId="0" xfId="2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12" fillId="2" borderId="1" xfId="3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center" wrapText="1"/>
    </xf>
    <xf numFmtId="0" fontId="12" fillId="2" borderId="10" xfId="3" applyFont="1" applyFill="1" applyBorder="1" applyAlignment="1">
      <alignment horizontal="center" vertical="center" wrapText="1"/>
    </xf>
    <xf numFmtId="0" fontId="12" fillId="2" borderId="28" xfId="3" applyFont="1" applyFill="1" applyBorder="1" applyAlignment="1">
      <alignment horizontal="center" vertical="center" wrapText="1"/>
    </xf>
    <xf numFmtId="0" fontId="12" fillId="2" borderId="15" xfId="3" applyFont="1" applyFill="1" applyBorder="1" applyAlignment="1">
      <alignment horizontal="center" vertical="center" wrapText="1"/>
    </xf>
    <xf numFmtId="0" fontId="12" fillId="2" borderId="16" xfId="3" applyFont="1" applyFill="1" applyBorder="1" applyAlignment="1">
      <alignment horizontal="center" vertical="center" wrapText="1"/>
    </xf>
    <xf numFmtId="0" fontId="16" fillId="0" borderId="11" xfId="3" applyFont="1" applyBorder="1" applyAlignment="1">
      <alignment horizontal="left" vertical="center" wrapText="1"/>
    </xf>
    <xf numFmtId="0" fontId="16" fillId="0" borderId="2" xfId="3" applyFont="1" applyBorder="1" applyAlignment="1">
      <alignment horizontal="left" vertical="center" wrapText="1"/>
    </xf>
    <xf numFmtId="0" fontId="16" fillId="0" borderId="3" xfId="3" applyFont="1" applyBorder="1" applyAlignment="1">
      <alignment horizontal="left" vertical="center" wrapText="1"/>
    </xf>
    <xf numFmtId="0" fontId="16" fillId="0" borderId="14" xfId="3" applyFont="1" applyBorder="1" applyAlignment="1">
      <alignment horizontal="left" vertical="center" wrapText="1"/>
    </xf>
    <xf numFmtId="0" fontId="16" fillId="0" borderId="15" xfId="3" applyFont="1" applyBorder="1" applyAlignment="1">
      <alignment horizontal="left" vertical="center" wrapText="1"/>
    </xf>
    <xf numFmtId="0" fontId="16" fillId="0" borderId="17" xfId="3" applyFont="1" applyBorder="1" applyAlignment="1">
      <alignment horizontal="left" vertical="center" wrapText="1"/>
    </xf>
    <xf numFmtId="0" fontId="12" fillId="2" borderId="12" xfId="3" applyFont="1" applyFill="1" applyBorder="1" applyAlignment="1">
      <alignment horizontal="center" vertical="center"/>
    </xf>
    <xf numFmtId="0" fontId="12" fillId="2" borderId="13" xfId="3" applyFont="1" applyFill="1" applyBorder="1" applyAlignment="1">
      <alignment horizontal="center" vertical="center"/>
    </xf>
    <xf numFmtId="0" fontId="12" fillId="2" borderId="67" xfId="3" applyFont="1" applyFill="1" applyBorder="1" applyAlignment="1">
      <alignment horizontal="center" vertical="center"/>
    </xf>
    <xf numFmtId="0" fontId="12" fillId="2" borderId="35" xfId="3" applyFont="1" applyFill="1" applyBorder="1" applyAlignment="1">
      <alignment horizontal="center" vertical="center"/>
    </xf>
    <xf numFmtId="0" fontId="16" fillId="0" borderId="8" xfId="3" applyFont="1" applyBorder="1" applyAlignment="1">
      <alignment horizontal="left" vertical="center" wrapText="1"/>
    </xf>
    <xf numFmtId="0" fontId="16" fillId="0" borderId="0" xfId="3" applyFont="1" applyAlignment="1">
      <alignment horizontal="left" vertical="center"/>
    </xf>
    <xf numFmtId="0" fontId="16" fillId="0" borderId="9" xfId="3" applyFont="1" applyBorder="1" applyAlignment="1">
      <alignment horizontal="left" vertical="center"/>
    </xf>
    <xf numFmtId="0" fontId="16" fillId="0" borderId="14" xfId="3" applyFont="1" applyBorder="1" applyAlignment="1">
      <alignment horizontal="left" vertical="center"/>
    </xf>
    <xf numFmtId="0" fontId="16" fillId="0" borderId="15" xfId="3" applyFont="1" applyBorder="1" applyAlignment="1">
      <alignment horizontal="left" vertical="center"/>
    </xf>
    <xf numFmtId="0" fontId="16" fillId="0" borderId="16" xfId="3" applyFont="1" applyBorder="1" applyAlignment="1">
      <alignment horizontal="left" vertical="center"/>
    </xf>
    <xf numFmtId="0" fontId="12" fillId="2" borderId="8" xfId="3" applyFont="1" applyFill="1" applyBorder="1" applyAlignment="1">
      <alignment horizontal="center" vertical="center"/>
    </xf>
    <xf numFmtId="0" fontId="12" fillId="2" borderId="0" xfId="3" applyFont="1" applyFill="1" applyAlignment="1">
      <alignment horizontal="center" vertical="center"/>
    </xf>
    <xf numFmtId="0" fontId="12" fillId="2" borderId="9" xfId="3" applyFont="1" applyFill="1" applyBorder="1" applyAlignment="1">
      <alignment horizontal="center" vertical="center"/>
    </xf>
    <xf numFmtId="0" fontId="12" fillId="2" borderId="14" xfId="3" applyFont="1" applyFill="1" applyBorder="1" applyAlignment="1">
      <alignment horizontal="center" vertical="center"/>
    </xf>
    <xf numFmtId="0" fontId="12" fillId="2" borderId="15" xfId="3" applyFont="1" applyFill="1" applyBorder="1" applyAlignment="1">
      <alignment horizontal="center" vertical="center"/>
    </xf>
    <xf numFmtId="0" fontId="12" fillId="2" borderId="16" xfId="3" applyFont="1" applyFill="1" applyBorder="1" applyAlignment="1">
      <alignment horizontal="center" vertical="center"/>
    </xf>
    <xf numFmtId="0" fontId="16" fillId="0" borderId="8" xfId="3" applyFont="1" applyBorder="1" applyAlignment="1">
      <alignment horizontal="left" vertical="center"/>
    </xf>
    <xf numFmtId="0" fontId="16" fillId="0" borderId="31" xfId="3" applyFont="1" applyBorder="1" applyAlignment="1">
      <alignment horizontal="left" vertical="center"/>
    </xf>
    <xf numFmtId="0" fontId="16" fillId="0" borderId="17" xfId="3" applyFont="1" applyBorder="1" applyAlignment="1">
      <alignment horizontal="left" vertical="center"/>
    </xf>
    <xf numFmtId="177" fontId="4" fillId="0" borderId="0" xfId="2" applyNumberFormat="1" applyFont="1">
      <alignment vertical="center"/>
    </xf>
    <xf numFmtId="0" fontId="9" fillId="0" borderId="0" xfId="0" applyFont="1">
      <alignment vertical="center"/>
    </xf>
    <xf numFmtId="0" fontId="4" fillId="2" borderId="41" xfId="2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76" fontId="19" fillId="2" borderId="8" xfId="1" applyNumberFormat="1" applyFont="1" applyFill="1" applyBorder="1" applyAlignment="1">
      <alignment horizontal="right" vertical="center"/>
    </xf>
    <xf numFmtId="176" fontId="19" fillId="2" borderId="0" xfId="1" applyNumberFormat="1" applyFont="1" applyFill="1" applyBorder="1" applyAlignment="1">
      <alignment horizontal="right" vertical="center"/>
    </xf>
    <xf numFmtId="176" fontId="19" fillId="2" borderId="9" xfId="1" applyNumberFormat="1" applyFont="1" applyFill="1" applyBorder="1" applyAlignment="1">
      <alignment horizontal="right" vertical="center"/>
    </xf>
    <xf numFmtId="176" fontId="19" fillId="2" borderId="45" xfId="1" applyNumberFormat="1" applyFont="1" applyFill="1" applyBorder="1" applyAlignment="1">
      <alignment horizontal="right" vertical="center"/>
    </xf>
    <xf numFmtId="176" fontId="19" fillId="2" borderId="5" xfId="1" applyNumberFormat="1" applyFont="1" applyFill="1" applyBorder="1" applyAlignment="1">
      <alignment horizontal="right" vertical="center"/>
    </xf>
    <xf numFmtId="176" fontId="19" fillId="2" borderId="32" xfId="1" applyNumberFormat="1" applyFont="1" applyFill="1" applyBorder="1" applyAlignment="1">
      <alignment horizontal="right" vertical="center"/>
    </xf>
    <xf numFmtId="176" fontId="15" fillId="2" borderId="0" xfId="0" applyNumberFormat="1" applyFont="1" applyFill="1" applyAlignment="1">
      <alignment horizontal="right" vertical="center"/>
    </xf>
    <xf numFmtId="176" fontId="15" fillId="2" borderId="9" xfId="0" applyNumberFormat="1" applyFont="1" applyFill="1" applyBorder="1" applyAlignment="1">
      <alignment horizontal="right" vertical="center"/>
    </xf>
    <xf numFmtId="176" fontId="15" fillId="2" borderId="5" xfId="0" applyNumberFormat="1" applyFont="1" applyFill="1" applyBorder="1" applyAlignment="1">
      <alignment horizontal="right" vertical="center"/>
    </xf>
    <xf numFmtId="176" fontId="15" fillId="2" borderId="32" xfId="0" applyNumberFormat="1" applyFont="1" applyFill="1" applyBorder="1" applyAlignment="1">
      <alignment horizontal="right" vertical="center"/>
    </xf>
    <xf numFmtId="0" fontId="4" fillId="2" borderId="13" xfId="2" applyFont="1" applyFill="1" applyBorder="1" applyAlignment="1">
      <alignment horizontal="center" vertical="center"/>
    </xf>
    <xf numFmtId="0" fontId="4" fillId="2" borderId="43" xfId="2" applyFont="1" applyFill="1" applyBorder="1" applyAlignment="1">
      <alignment horizontal="center" vertical="center"/>
    </xf>
    <xf numFmtId="0" fontId="4" fillId="2" borderId="46" xfId="2" applyFont="1" applyFill="1" applyBorder="1" applyAlignment="1">
      <alignment horizontal="center" vertical="center"/>
    </xf>
    <xf numFmtId="0" fontId="4" fillId="2" borderId="47" xfId="2" applyFont="1" applyFill="1" applyBorder="1" applyAlignment="1">
      <alignment horizontal="center" vertical="center"/>
    </xf>
    <xf numFmtId="176" fontId="4" fillId="0" borderId="0" xfId="2" applyNumberFormat="1" applyFont="1">
      <alignment vertical="center"/>
    </xf>
    <xf numFmtId="177" fontId="4" fillId="0" borderId="0" xfId="2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2" borderId="6" xfId="2" applyFont="1" applyFill="1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 textRotation="255"/>
    </xf>
    <xf numFmtId="0" fontId="0" fillId="0" borderId="44" xfId="0" applyBorder="1" applyAlignment="1">
      <alignment horizontal="center" vertical="center" textRotation="255"/>
    </xf>
    <xf numFmtId="0" fontId="12" fillId="2" borderId="2" xfId="2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2" fillId="2" borderId="11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10" xfId="2" applyFont="1" applyFill="1" applyBorder="1" applyAlignment="1">
      <alignment horizontal="center" vertical="center" wrapText="1"/>
    </xf>
    <xf numFmtId="0" fontId="12" fillId="2" borderId="8" xfId="2" applyFont="1" applyFill="1" applyBorder="1" applyAlignment="1">
      <alignment horizontal="center" vertical="center" wrapText="1"/>
    </xf>
    <xf numFmtId="0" fontId="12" fillId="2" borderId="0" xfId="2" applyFont="1" applyFill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 wrapText="1"/>
    </xf>
    <xf numFmtId="0" fontId="12" fillId="2" borderId="11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/>
    </xf>
    <xf numFmtId="0" fontId="12" fillId="2" borderId="14" xfId="2" applyFont="1" applyFill="1" applyBorder="1" applyAlignment="1">
      <alignment horizontal="center" vertical="center"/>
    </xf>
    <xf numFmtId="0" fontId="12" fillId="2" borderId="15" xfId="2" applyFont="1" applyFill="1" applyBorder="1" applyAlignment="1">
      <alignment horizontal="center" vertical="center"/>
    </xf>
    <xf numFmtId="0" fontId="12" fillId="2" borderId="17" xfId="2" applyFont="1" applyFill="1" applyBorder="1" applyAlignment="1">
      <alignment horizontal="center" vertical="center"/>
    </xf>
    <xf numFmtId="0" fontId="12" fillId="2" borderId="19" xfId="2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76" fontId="19" fillId="4" borderId="35" xfId="1" applyNumberFormat="1" applyFont="1" applyFill="1" applyBorder="1" applyAlignment="1">
      <alignment horizontal="right" vertical="center"/>
    </xf>
    <xf numFmtId="0" fontId="19" fillId="0" borderId="35" xfId="2" applyFont="1" applyBorder="1" applyAlignment="1">
      <alignment horizontal="left" vertical="center" wrapText="1"/>
    </xf>
    <xf numFmtId="0" fontId="19" fillId="0" borderId="36" xfId="2" applyFont="1" applyBorder="1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176" fontId="19" fillId="0" borderId="35" xfId="1" applyNumberFormat="1" applyFont="1" applyFill="1" applyBorder="1" applyAlignment="1">
      <alignment horizontal="right" vertical="center"/>
    </xf>
    <xf numFmtId="0" fontId="12" fillId="2" borderId="19" xfId="2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2" fillId="0" borderId="29" xfId="2" applyFont="1" applyBorder="1" applyAlignment="1">
      <alignment horizontal="center" vertical="center"/>
    </xf>
    <xf numFmtId="0" fontId="9" fillId="0" borderId="30" xfId="0" applyFont="1" applyBorder="1">
      <alignment vertical="center"/>
    </xf>
    <xf numFmtId="0" fontId="16" fillId="0" borderId="30" xfId="5" applyFont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19" fillId="0" borderId="39" xfId="1" applyNumberFormat="1" applyFont="1" applyFill="1" applyBorder="1" applyAlignment="1">
      <alignment horizontal="right" vertical="center"/>
    </xf>
    <xf numFmtId="0" fontId="19" fillId="0" borderId="39" xfId="2" applyFont="1" applyBorder="1" applyAlignment="1">
      <alignment horizontal="left" vertical="center" wrapText="1"/>
    </xf>
    <xf numFmtId="0" fontId="19" fillId="0" borderId="40" xfId="2" applyFont="1" applyBorder="1" applyAlignment="1">
      <alignment horizontal="left" vertical="center" wrapText="1"/>
    </xf>
    <xf numFmtId="0" fontId="16" fillId="0" borderId="2" xfId="5" applyFont="1" applyBorder="1" applyAlignment="1">
      <alignment horizontal="center" vertical="center"/>
    </xf>
    <xf numFmtId="0" fontId="16" fillId="0" borderId="15" xfId="5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8" fillId="2" borderId="74" xfId="2" applyFont="1" applyFill="1" applyBorder="1" applyAlignment="1">
      <alignment horizontal="center" vertical="center" wrapText="1"/>
    </xf>
    <xf numFmtId="0" fontId="18" fillId="2" borderId="75" xfId="2" applyFont="1" applyFill="1" applyBorder="1" applyAlignment="1">
      <alignment horizontal="center" vertical="center" wrapText="1"/>
    </xf>
    <xf numFmtId="0" fontId="9" fillId="0" borderId="76" xfId="0" applyFont="1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2" borderId="1" xfId="3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6" fillId="0" borderId="11" xfId="5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0" xfId="0" applyFont="1">
      <alignment vertical="center"/>
    </xf>
    <xf numFmtId="0" fontId="12" fillId="2" borderId="18" xfId="3" applyFont="1" applyFill="1" applyBorder="1" applyAlignment="1">
      <alignment horizontal="center" vertical="center"/>
    </xf>
    <xf numFmtId="0" fontId="12" fillId="2" borderId="19" xfId="3" applyFont="1" applyFill="1" applyBorder="1" applyAlignment="1">
      <alignment horizontal="center" vertical="center"/>
    </xf>
    <xf numFmtId="0" fontId="12" fillId="2" borderId="20" xfId="3" applyFont="1" applyFill="1" applyBorder="1" applyAlignment="1">
      <alignment horizontal="center" vertical="center"/>
    </xf>
    <xf numFmtId="0" fontId="12" fillId="2" borderId="4" xfId="3" applyFont="1" applyFill="1" applyBorder="1" applyAlignment="1">
      <alignment horizontal="center" vertical="center"/>
    </xf>
    <xf numFmtId="0" fontId="12" fillId="2" borderId="5" xfId="3" applyFont="1" applyFill="1" applyBorder="1" applyAlignment="1">
      <alignment horizontal="center" vertical="center"/>
    </xf>
    <xf numFmtId="0" fontId="12" fillId="2" borderId="32" xfId="3" applyFont="1" applyFill="1" applyBorder="1" applyAlignment="1">
      <alignment horizontal="center" vertical="center"/>
    </xf>
    <xf numFmtId="0" fontId="16" fillId="0" borderId="21" xfId="3" applyFont="1" applyBorder="1" applyAlignment="1">
      <alignment horizontal="left" vertical="center" wrapText="1"/>
    </xf>
    <xf numFmtId="0" fontId="16" fillId="0" borderId="19" xfId="3" applyFont="1" applyBorder="1" applyAlignment="1">
      <alignment horizontal="left" vertical="center" wrapText="1"/>
    </xf>
    <xf numFmtId="0" fontId="16" fillId="0" borderId="22" xfId="3" applyFont="1" applyBorder="1" applyAlignment="1">
      <alignment horizontal="left" vertical="center" wrapText="1"/>
    </xf>
    <xf numFmtId="0" fontId="16" fillId="0" borderId="45" xfId="3" applyFont="1" applyBorder="1" applyAlignment="1">
      <alignment horizontal="left" vertical="center" wrapText="1"/>
    </xf>
    <xf numFmtId="0" fontId="16" fillId="0" borderId="5" xfId="3" applyFont="1" applyBorder="1" applyAlignment="1">
      <alignment horizontal="left" vertical="center" wrapText="1"/>
    </xf>
    <xf numFmtId="0" fontId="16" fillId="0" borderId="33" xfId="3" applyFont="1" applyBorder="1" applyAlignment="1">
      <alignment horizontal="left" vertical="center" wrapText="1"/>
    </xf>
    <xf numFmtId="0" fontId="6" fillId="0" borderId="0" xfId="3" applyFont="1" applyAlignment="1">
      <alignment horizontal="center" wrapText="1"/>
    </xf>
    <xf numFmtId="0" fontId="6" fillId="0" borderId="0" xfId="3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2" fillId="2" borderId="18" xfId="2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6" fillId="0" borderId="19" xfId="2" applyFont="1" applyBorder="1" applyAlignment="1">
      <alignment horizontal="left" vertical="center" wrapText="1"/>
    </xf>
    <xf numFmtId="0" fontId="17" fillId="0" borderId="19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8" fillId="2" borderId="18" xfId="2" applyFont="1" applyFill="1" applyBorder="1" applyAlignment="1">
      <alignment horizontal="left" vertical="center" wrapText="1"/>
    </xf>
    <xf numFmtId="0" fontId="18" fillId="2" borderId="19" xfId="2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18" fillId="2" borderId="23" xfId="2" applyFont="1" applyFill="1" applyBorder="1" applyAlignment="1">
      <alignment horizontal="left" vertical="center" wrapText="1"/>
    </xf>
    <xf numFmtId="0" fontId="18" fillId="2" borderId="0" xfId="2" applyFont="1" applyFill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8" fillId="2" borderId="0" xfId="2" applyFont="1" applyFill="1" applyBorder="1" applyAlignment="1">
      <alignment horizontal="left" vertical="center" wrapText="1"/>
    </xf>
    <xf numFmtId="0" fontId="16" fillId="0" borderId="19" xfId="3" applyFont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2" fillId="2" borderId="23" xfId="2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9" xfId="0" applyBorder="1">
      <alignment vertical="center"/>
    </xf>
    <xf numFmtId="0" fontId="12" fillId="2" borderId="28" xfId="2" applyFont="1" applyFill="1" applyBorder="1" applyAlignment="1">
      <alignment horizontal="center" vertical="center" wrapText="1"/>
    </xf>
    <xf numFmtId="0" fontId="12" fillId="2" borderId="15" xfId="2" applyFont="1" applyFill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16" fillId="0" borderId="21" xfId="4" applyFont="1" applyBorder="1" applyAlignment="1">
      <alignment horizontal="left" vertical="center" wrapText="1"/>
    </xf>
    <xf numFmtId="0" fontId="16" fillId="0" borderId="19" xfId="4" applyFont="1" applyBorder="1" applyAlignment="1">
      <alignment horizontal="left" vertical="center" wrapText="1"/>
    </xf>
    <xf numFmtId="0" fontId="16" fillId="0" borderId="20" xfId="4" applyFont="1" applyBorder="1" applyAlignment="1">
      <alignment horizontal="left" vertical="center" wrapText="1"/>
    </xf>
    <xf numFmtId="0" fontId="16" fillId="0" borderId="24" xfId="4" applyFont="1" applyBorder="1" applyAlignment="1">
      <alignment horizontal="left" vertical="center" wrapText="1"/>
    </xf>
    <xf numFmtId="0" fontId="16" fillId="0" borderId="25" xfId="4" applyFont="1" applyBorder="1" applyAlignment="1">
      <alignment horizontal="left" vertical="center" wrapText="1"/>
    </xf>
    <xf numFmtId="0" fontId="16" fillId="0" borderId="26" xfId="4" applyFont="1" applyBorder="1" applyAlignment="1">
      <alignment horizontal="left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6" fillId="0" borderId="21" xfId="3" applyFont="1" applyBorder="1" applyAlignment="1">
      <alignment horizontal="center" vertical="center" wrapText="1"/>
    </xf>
    <xf numFmtId="0" fontId="16" fillId="0" borderId="19" xfId="3" applyFont="1" applyBorder="1" applyAlignment="1">
      <alignment horizontal="center" vertical="center" wrapText="1"/>
    </xf>
    <xf numFmtId="0" fontId="16" fillId="0" borderId="22" xfId="3" applyFont="1" applyBorder="1" applyAlignment="1">
      <alignment horizontal="center" vertical="center" wrapText="1"/>
    </xf>
    <xf numFmtId="0" fontId="16" fillId="0" borderId="14" xfId="3" applyFont="1" applyBorder="1" applyAlignment="1">
      <alignment horizontal="center" vertical="center" wrapText="1"/>
    </xf>
    <xf numFmtId="0" fontId="16" fillId="0" borderId="15" xfId="3" applyFont="1" applyBorder="1" applyAlignment="1">
      <alignment horizontal="center" vertical="center" wrapText="1"/>
    </xf>
    <xf numFmtId="0" fontId="16" fillId="0" borderId="17" xfId="3" applyFont="1" applyBorder="1" applyAlignment="1">
      <alignment horizontal="center" vertical="center" wrapText="1"/>
    </xf>
    <xf numFmtId="0" fontId="12" fillId="5" borderId="21" xfId="3" applyFont="1" applyFill="1" applyBorder="1" applyAlignment="1">
      <alignment horizontal="center" vertical="center"/>
    </xf>
    <xf numFmtId="0" fontId="12" fillId="5" borderId="19" xfId="3" applyFont="1" applyFill="1" applyBorder="1" applyAlignment="1">
      <alignment horizontal="center" vertical="center"/>
    </xf>
    <xf numFmtId="0" fontId="12" fillId="5" borderId="22" xfId="3" applyFont="1" applyFill="1" applyBorder="1" applyAlignment="1">
      <alignment horizontal="center" vertical="center"/>
    </xf>
    <xf numFmtId="0" fontId="12" fillId="5" borderId="14" xfId="3" applyFont="1" applyFill="1" applyBorder="1" applyAlignment="1">
      <alignment horizontal="center" vertical="center"/>
    </xf>
    <xf numFmtId="0" fontId="12" fillId="5" borderId="15" xfId="3" applyFont="1" applyFill="1" applyBorder="1" applyAlignment="1">
      <alignment horizontal="center" vertical="center"/>
    </xf>
    <xf numFmtId="0" fontId="12" fillId="5" borderId="17" xfId="3" applyFont="1" applyFill="1" applyBorder="1" applyAlignment="1">
      <alignment horizontal="center" vertical="center"/>
    </xf>
    <xf numFmtId="0" fontId="12" fillId="2" borderId="68" xfId="3" applyFont="1" applyFill="1" applyBorder="1" applyAlignment="1">
      <alignment horizontal="center" vertical="center"/>
    </xf>
    <xf numFmtId="0" fontId="12" fillId="2" borderId="25" xfId="3" applyFont="1" applyFill="1" applyBorder="1" applyAlignment="1">
      <alignment horizontal="center" vertical="center"/>
    </xf>
    <xf numFmtId="0" fontId="12" fillId="2" borderId="26" xfId="3" applyFont="1" applyFill="1" applyBorder="1" applyAlignment="1">
      <alignment horizontal="center" vertical="center"/>
    </xf>
    <xf numFmtId="0" fontId="26" fillId="0" borderId="69" xfId="3" applyFont="1" applyBorder="1" applyAlignment="1">
      <alignment horizontal="left" vertical="center"/>
    </xf>
    <xf numFmtId="0" fontId="26" fillId="0" borderId="70" xfId="3" applyFont="1" applyBorder="1" applyAlignment="1">
      <alignment horizontal="left" vertical="center"/>
    </xf>
    <xf numFmtId="0" fontId="16" fillId="0" borderId="19" xfId="3" applyFont="1" applyBorder="1" applyAlignment="1">
      <alignment horizontal="left" vertical="center"/>
    </xf>
    <xf numFmtId="0" fontId="16" fillId="0" borderId="22" xfId="3" applyFont="1" applyBorder="1" applyAlignment="1">
      <alignment horizontal="left" vertical="center"/>
    </xf>
    <xf numFmtId="0" fontId="12" fillId="2" borderId="71" xfId="3" applyFont="1" applyFill="1" applyBorder="1" applyAlignment="1">
      <alignment horizontal="center" vertical="center"/>
    </xf>
    <xf numFmtId="0" fontId="12" fillId="2" borderId="72" xfId="3" applyFont="1" applyFill="1" applyBorder="1" applyAlignment="1">
      <alignment horizontal="center" vertical="center"/>
    </xf>
    <xf numFmtId="0" fontId="12" fillId="2" borderId="73" xfId="3" applyFont="1" applyFill="1" applyBorder="1" applyAlignment="1">
      <alignment horizontal="center" vertical="center"/>
    </xf>
    <xf numFmtId="0" fontId="12" fillId="2" borderId="28" xfId="3" applyFont="1" applyFill="1" applyBorder="1" applyAlignment="1">
      <alignment horizontal="center" vertical="center"/>
    </xf>
    <xf numFmtId="177" fontId="16" fillId="0" borderId="57" xfId="2" applyNumberFormat="1" applyFont="1" applyBorder="1" applyAlignment="1">
      <alignment horizontal="left" vertical="center"/>
    </xf>
    <xf numFmtId="177" fontId="16" fillId="0" borderId="55" xfId="2" applyNumberFormat="1" applyFont="1" applyBorder="1" applyAlignment="1">
      <alignment horizontal="left" vertical="center"/>
    </xf>
    <xf numFmtId="177" fontId="16" fillId="0" borderId="58" xfId="2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2" borderId="0" xfId="3" applyFont="1" applyFill="1" applyAlignment="1">
      <alignment horizontal="left" vertical="center"/>
    </xf>
    <xf numFmtId="0" fontId="12" fillId="0" borderId="0" xfId="3" applyFont="1" applyAlignment="1">
      <alignment horizontal="left" vertical="center" wrapText="1"/>
    </xf>
    <xf numFmtId="0" fontId="12" fillId="0" borderId="0" xfId="3" applyFont="1" applyAlignment="1">
      <alignment horizontal="left" vertical="center"/>
    </xf>
    <xf numFmtId="0" fontId="16" fillId="0" borderId="8" xfId="2" applyFont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6" fillId="0" borderId="55" xfId="2" applyFont="1" applyBorder="1" applyAlignment="1">
      <alignment horizontal="left" vertical="center" shrinkToFit="1"/>
    </xf>
    <xf numFmtId="0" fontId="0" fillId="0" borderId="55" xfId="0" applyBorder="1" applyAlignment="1">
      <alignment horizontal="left" vertical="center" shrinkToFit="1"/>
    </xf>
    <xf numFmtId="0" fontId="0" fillId="0" borderId="56" xfId="0" applyBorder="1" applyAlignment="1">
      <alignment horizontal="left" vertical="center" shrinkToFit="1"/>
    </xf>
    <xf numFmtId="177" fontId="16" fillId="4" borderId="8" xfId="2" applyNumberFormat="1" applyFont="1" applyFill="1" applyBorder="1" applyAlignment="1">
      <alignment vertical="center" wrapText="1"/>
    </xf>
    <xf numFmtId="177" fontId="16" fillId="4" borderId="0" xfId="2" applyNumberFormat="1" applyFont="1" applyFill="1" applyAlignment="1">
      <alignment vertical="center" wrapText="1"/>
    </xf>
    <xf numFmtId="177" fontId="16" fillId="4" borderId="9" xfId="2" applyNumberFormat="1" applyFont="1" applyFill="1" applyBorder="1" applyAlignment="1">
      <alignment vertical="center" wrapText="1"/>
    </xf>
    <xf numFmtId="177" fontId="16" fillId="0" borderId="57" xfId="2" applyNumberFormat="1" applyFont="1" applyBorder="1">
      <alignment vertical="center"/>
    </xf>
    <xf numFmtId="177" fontId="16" fillId="0" borderId="55" xfId="2" applyNumberFormat="1" applyFont="1" applyBorder="1">
      <alignment vertical="center"/>
    </xf>
    <xf numFmtId="177" fontId="16" fillId="0" borderId="56" xfId="2" applyNumberFormat="1" applyFont="1" applyBorder="1">
      <alignment vertical="center"/>
    </xf>
    <xf numFmtId="38" fontId="16" fillId="0" borderId="52" xfId="1" applyFont="1" applyFill="1" applyBorder="1" applyAlignment="1">
      <alignment horizontal="right" vertical="center" shrinkToFit="1"/>
    </xf>
    <xf numFmtId="177" fontId="16" fillId="4" borderId="51" xfId="2" applyNumberFormat="1" applyFont="1" applyFill="1" applyBorder="1" applyAlignment="1">
      <alignment horizontal="right" vertical="center" wrapText="1"/>
    </xf>
    <xf numFmtId="177" fontId="16" fillId="4" borderId="52" xfId="2" applyNumberFormat="1" applyFont="1" applyFill="1" applyBorder="1" applyAlignment="1">
      <alignment horizontal="right" vertical="center" wrapText="1"/>
    </xf>
    <xf numFmtId="177" fontId="16" fillId="4" borderId="53" xfId="2" applyNumberFormat="1" applyFont="1" applyFill="1" applyBorder="1" applyAlignment="1">
      <alignment horizontal="right" vertical="center" wrapText="1"/>
    </xf>
    <xf numFmtId="177" fontId="16" fillId="0" borderId="51" xfId="2" applyNumberFormat="1" applyFont="1" applyBorder="1" applyAlignment="1">
      <alignment horizontal="right" vertical="center" wrapText="1"/>
    </xf>
    <xf numFmtId="177" fontId="16" fillId="0" borderId="52" xfId="2" applyNumberFormat="1" applyFont="1" applyBorder="1" applyAlignment="1">
      <alignment horizontal="right" vertical="center" wrapText="1"/>
    </xf>
    <xf numFmtId="177" fontId="16" fillId="0" borderId="53" xfId="2" applyNumberFormat="1" applyFont="1" applyBorder="1" applyAlignment="1">
      <alignment horizontal="right" vertical="center" wrapText="1"/>
    </xf>
    <xf numFmtId="177" fontId="16" fillId="0" borderId="8" xfId="2" applyNumberFormat="1" applyFont="1" applyBorder="1" applyAlignment="1">
      <alignment horizontal="left" vertical="center"/>
    </xf>
    <xf numFmtId="177" fontId="16" fillId="0" borderId="0" xfId="2" applyNumberFormat="1" applyFont="1" applyAlignment="1">
      <alignment horizontal="left" vertical="center"/>
    </xf>
    <xf numFmtId="177" fontId="16" fillId="0" borderId="31" xfId="2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2" fillId="2" borderId="0" xfId="2" applyFont="1" applyFill="1" applyAlignment="1">
      <alignment horizontal="left" vertical="center"/>
    </xf>
    <xf numFmtId="177" fontId="16" fillId="0" borderId="51" xfId="2" applyNumberFormat="1" applyFont="1" applyBorder="1" applyAlignment="1">
      <alignment horizontal="left" vertical="center" wrapText="1"/>
    </xf>
    <xf numFmtId="177" fontId="16" fillId="0" borderId="52" xfId="2" applyNumberFormat="1" applyFont="1" applyBorder="1" applyAlignment="1">
      <alignment horizontal="left" vertical="center" wrapText="1"/>
    </xf>
    <xf numFmtId="177" fontId="16" fillId="0" borderId="54" xfId="2" applyNumberFormat="1" applyFont="1" applyBorder="1" applyAlignment="1">
      <alignment horizontal="left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31" xfId="2" applyFont="1" applyBorder="1" applyAlignment="1">
      <alignment horizontal="center" vertical="center" wrapText="1"/>
    </xf>
    <xf numFmtId="0" fontId="12" fillId="0" borderId="45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33" xfId="2" applyFont="1" applyBorder="1" applyAlignment="1">
      <alignment horizontal="center" vertical="center" wrapText="1"/>
    </xf>
    <xf numFmtId="177" fontId="16" fillId="0" borderId="59" xfId="2" applyNumberFormat="1" applyFont="1" applyBorder="1" applyAlignment="1">
      <alignment horizontal="right" vertical="center" wrapText="1"/>
    </xf>
    <xf numFmtId="177" fontId="16" fillId="0" borderId="37" xfId="2" applyNumberFormat="1" applyFont="1" applyBorder="1" applyAlignment="1">
      <alignment horizontal="right" vertical="center" wrapText="1"/>
    </xf>
    <xf numFmtId="177" fontId="16" fillId="0" borderId="38" xfId="2" applyNumberFormat="1" applyFont="1" applyBorder="1" applyAlignment="1">
      <alignment horizontal="right" vertical="center" wrapText="1"/>
    </xf>
    <xf numFmtId="177" fontId="16" fillId="0" borderId="59" xfId="2" applyNumberFormat="1" applyFont="1" applyBorder="1" applyAlignment="1">
      <alignment horizontal="left" vertical="center" wrapText="1"/>
    </xf>
    <xf numFmtId="177" fontId="16" fillId="0" borderId="37" xfId="2" applyNumberFormat="1" applyFont="1" applyBorder="1" applyAlignment="1">
      <alignment horizontal="left" vertical="center" wrapText="1"/>
    </xf>
    <xf numFmtId="177" fontId="16" fillId="0" borderId="60" xfId="2" applyNumberFormat="1" applyFont="1" applyBorder="1" applyAlignment="1">
      <alignment horizontal="left" vertical="center" wrapText="1"/>
    </xf>
    <xf numFmtId="0" fontId="4" fillId="2" borderId="61" xfId="2" applyFont="1" applyFill="1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177" fontId="16" fillId="2" borderId="61" xfId="2" applyNumberFormat="1" applyFont="1" applyFill="1" applyBorder="1" applyAlignment="1">
      <alignment horizontal="right" vertical="center" wrapText="1"/>
    </xf>
    <xf numFmtId="177" fontId="16" fillId="2" borderId="62" xfId="2" applyNumberFormat="1" applyFont="1" applyFill="1" applyBorder="1" applyAlignment="1">
      <alignment horizontal="right" vertical="center" wrapText="1"/>
    </xf>
    <xf numFmtId="177" fontId="16" fillId="2" borderId="63" xfId="2" applyNumberFormat="1" applyFont="1" applyFill="1" applyBorder="1" applyAlignment="1">
      <alignment horizontal="right" vertical="center" wrapText="1"/>
    </xf>
    <xf numFmtId="177" fontId="16" fillId="2" borderId="64" xfId="2" applyNumberFormat="1" applyFont="1" applyFill="1" applyBorder="1" applyAlignment="1">
      <alignment horizontal="right" vertical="center" wrapText="1"/>
    </xf>
    <xf numFmtId="0" fontId="0" fillId="0" borderId="52" xfId="0" applyBorder="1" applyAlignment="1">
      <alignment horizontal="right" vertical="center" shrinkToFit="1"/>
    </xf>
    <xf numFmtId="176" fontId="16" fillId="0" borderId="52" xfId="1" applyNumberFormat="1" applyFont="1" applyFill="1" applyBorder="1" applyAlignment="1">
      <alignment horizontal="right" vertical="center" shrinkToFit="1"/>
    </xf>
    <xf numFmtId="0" fontId="16" fillId="0" borderId="52" xfId="2" applyFont="1" applyBorder="1" applyAlignment="1">
      <alignment horizontal="left" vertical="center" shrinkToFit="1"/>
    </xf>
    <xf numFmtId="177" fontId="16" fillId="4" borderId="8" xfId="2" applyNumberFormat="1" applyFont="1" applyFill="1" applyBorder="1" applyAlignment="1">
      <alignment horizontal="right" vertical="center" wrapText="1"/>
    </xf>
    <xf numFmtId="177" fontId="16" fillId="4" borderId="0" xfId="2" applyNumberFormat="1" applyFont="1" applyFill="1" applyAlignment="1">
      <alignment horizontal="right" vertical="center" wrapText="1"/>
    </xf>
    <xf numFmtId="177" fontId="16" fillId="4" borderId="9" xfId="2" applyNumberFormat="1" applyFont="1" applyFill="1" applyBorder="1" applyAlignment="1">
      <alignment horizontal="right" vertical="center" wrapText="1"/>
    </xf>
    <xf numFmtId="0" fontId="12" fillId="0" borderId="0" xfId="3" applyFont="1" applyAlignment="1">
      <alignment horizontal="center" vertical="center"/>
    </xf>
    <xf numFmtId="0" fontId="16" fillId="0" borderId="57" xfId="2" applyFont="1" applyBorder="1" applyAlignment="1">
      <alignment horizontal="left" vertical="center" shrinkToFit="1"/>
    </xf>
    <xf numFmtId="177" fontId="16" fillId="0" borderId="8" xfId="2" applyNumberFormat="1" applyFont="1" applyBorder="1">
      <alignment vertical="center"/>
    </xf>
    <xf numFmtId="177" fontId="16" fillId="0" borderId="0" xfId="2" applyNumberFormat="1" applyFont="1">
      <alignment vertical="center"/>
    </xf>
    <xf numFmtId="177" fontId="16" fillId="0" borderId="9" xfId="2" applyNumberFormat="1" applyFont="1" applyBorder="1">
      <alignment vertical="center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horizontal="right" vertical="center"/>
    </xf>
    <xf numFmtId="0" fontId="12" fillId="0" borderId="0" xfId="2" applyFont="1" applyAlignment="1">
      <alignment horizontal="center" vertical="center" wrapText="1"/>
    </xf>
    <xf numFmtId="38" fontId="12" fillId="0" borderId="0" xfId="1" applyFont="1" applyFill="1" applyBorder="1" applyAlignment="1">
      <alignment horizontal="center" vertical="center"/>
    </xf>
    <xf numFmtId="0" fontId="16" fillId="0" borderId="0" xfId="2" applyFont="1" applyBorder="1" applyAlignment="1">
      <alignment horizontal="left" vertical="center" shrinkToFit="1"/>
    </xf>
    <xf numFmtId="0" fontId="16" fillId="0" borderId="9" xfId="2" applyFont="1" applyBorder="1" applyAlignment="1">
      <alignment horizontal="left" vertical="center" shrinkToFit="1"/>
    </xf>
    <xf numFmtId="0" fontId="16" fillId="0" borderId="56" xfId="2" applyFont="1" applyBorder="1" applyAlignment="1">
      <alignment horizontal="left" vertical="center" shrinkToFit="1"/>
    </xf>
    <xf numFmtId="176" fontId="16" fillId="0" borderId="0" xfId="1" applyNumberFormat="1" applyFont="1" applyFill="1" applyBorder="1" applyAlignment="1">
      <alignment horizontal="right" vertical="center" shrinkToFit="1"/>
    </xf>
    <xf numFmtId="38" fontId="16" fillId="0" borderId="0" xfId="1" applyFont="1" applyFill="1" applyBorder="1" applyAlignment="1">
      <alignment horizontal="right" vertical="center" shrinkToFit="1"/>
    </xf>
    <xf numFmtId="0" fontId="16" fillId="0" borderId="19" xfId="2" applyFont="1" applyBorder="1" applyAlignment="1">
      <alignment horizontal="left" vertical="center" shrinkToFit="1"/>
    </xf>
    <xf numFmtId="0" fontId="16" fillId="0" borderId="20" xfId="2" applyFont="1" applyBorder="1" applyAlignment="1">
      <alignment horizontal="left" vertical="center" shrinkToFit="1"/>
    </xf>
    <xf numFmtId="177" fontId="16" fillId="4" borderId="21" xfId="2" applyNumberFormat="1" applyFont="1" applyFill="1" applyBorder="1" applyAlignment="1">
      <alignment vertical="center" wrapText="1"/>
    </xf>
    <xf numFmtId="177" fontId="16" fillId="4" borderId="19" xfId="2" applyNumberFormat="1" applyFont="1" applyFill="1" applyBorder="1" applyAlignment="1">
      <alignment vertical="center" wrapText="1"/>
    </xf>
    <xf numFmtId="177" fontId="16" fillId="4" borderId="20" xfId="2" applyNumberFormat="1" applyFont="1" applyFill="1" applyBorder="1" applyAlignment="1">
      <alignment vertical="center" wrapText="1"/>
    </xf>
    <xf numFmtId="177" fontId="16" fillId="0" borderId="21" xfId="2" applyNumberFormat="1" applyFont="1" applyBorder="1">
      <alignment vertical="center"/>
    </xf>
    <xf numFmtId="177" fontId="16" fillId="0" borderId="19" xfId="2" applyNumberFormat="1" applyFont="1" applyBorder="1">
      <alignment vertical="center"/>
    </xf>
    <xf numFmtId="177" fontId="16" fillId="0" borderId="20" xfId="2" applyNumberFormat="1" applyFont="1" applyBorder="1">
      <alignment vertical="center"/>
    </xf>
    <xf numFmtId="177" fontId="16" fillId="0" borderId="21" xfId="2" applyNumberFormat="1" applyFont="1" applyBorder="1" applyAlignment="1">
      <alignment horizontal="left" vertical="center"/>
    </xf>
    <xf numFmtId="177" fontId="16" fillId="0" borderId="19" xfId="2" applyNumberFormat="1" applyFont="1" applyBorder="1" applyAlignment="1">
      <alignment horizontal="left" vertical="center"/>
    </xf>
    <xf numFmtId="177" fontId="16" fillId="0" borderId="22" xfId="2" applyNumberFormat="1" applyFont="1" applyBorder="1" applyAlignment="1">
      <alignment horizontal="left" vertical="center"/>
    </xf>
    <xf numFmtId="0" fontId="24" fillId="0" borderId="0" xfId="3" applyFont="1" applyAlignment="1">
      <alignment horizontal="center" vertical="center"/>
    </xf>
    <xf numFmtId="0" fontId="12" fillId="2" borderId="21" xfId="2" applyFont="1" applyFill="1" applyBorder="1" applyAlignment="1">
      <alignment horizontal="center" vertical="center" shrinkToFit="1"/>
    </xf>
    <xf numFmtId="0" fontId="12" fillId="2" borderId="19" xfId="2" applyFont="1" applyFill="1" applyBorder="1" applyAlignment="1">
      <alignment horizontal="center" vertical="center" shrinkToFit="1"/>
    </xf>
    <xf numFmtId="0" fontId="12" fillId="2" borderId="20" xfId="2" applyFont="1" applyFill="1" applyBorder="1" applyAlignment="1">
      <alignment horizontal="center" vertical="center" shrinkToFit="1"/>
    </xf>
    <xf numFmtId="0" fontId="12" fillId="2" borderId="14" xfId="2" applyFont="1" applyFill="1" applyBorder="1" applyAlignment="1">
      <alignment horizontal="center" vertical="center" shrinkToFit="1"/>
    </xf>
    <xf numFmtId="0" fontId="12" fillId="2" borderId="15" xfId="2" applyFont="1" applyFill="1" applyBorder="1" applyAlignment="1">
      <alignment horizontal="center" vertical="center" shrinkToFit="1"/>
    </xf>
    <xf numFmtId="0" fontId="12" fillId="2" borderId="16" xfId="2" applyFont="1" applyFill="1" applyBorder="1" applyAlignment="1">
      <alignment horizontal="center" vertical="center" shrinkToFit="1"/>
    </xf>
    <xf numFmtId="0" fontId="12" fillId="0" borderId="0" xfId="3" applyFont="1" applyAlignment="1">
      <alignment horizontal="center" vertical="center" wrapText="1"/>
    </xf>
    <xf numFmtId="38" fontId="16" fillId="0" borderId="19" xfId="1" applyFont="1" applyFill="1" applyBorder="1" applyAlignment="1">
      <alignment horizontal="center" vertical="center"/>
    </xf>
    <xf numFmtId="38" fontId="16" fillId="0" borderId="5" xfId="1" applyFont="1" applyFill="1" applyBorder="1" applyAlignment="1">
      <alignment horizontal="center" vertical="center"/>
    </xf>
    <xf numFmtId="0" fontId="16" fillId="0" borderId="19" xfId="3" applyFont="1" applyBorder="1" applyAlignment="1">
      <alignment horizontal="center" vertical="center"/>
    </xf>
    <xf numFmtId="0" fontId="16" fillId="0" borderId="22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33" xfId="3" applyFont="1" applyBorder="1" applyAlignment="1">
      <alignment horizontal="center" vertical="center"/>
    </xf>
    <xf numFmtId="0" fontId="12" fillId="2" borderId="65" xfId="2" applyFont="1" applyFill="1" applyBorder="1" applyAlignment="1">
      <alignment horizontal="center" vertical="center" textRotation="255"/>
    </xf>
    <xf numFmtId="0" fontId="0" fillId="0" borderId="34" xfId="0" applyBorder="1" applyAlignment="1">
      <alignment vertical="center" textRotation="255"/>
    </xf>
    <xf numFmtId="0" fontId="0" fillId="0" borderId="44" xfId="0" applyBorder="1" applyAlignment="1">
      <alignment vertical="center" textRotation="255"/>
    </xf>
    <xf numFmtId="0" fontId="0" fillId="0" borderId="8" xfId="0" applyBorder="1" applyAlignment="1">
      <alignment horizontal="center" vertical="center"/>
    </xf>
    <xf numFmtId="0" fontId="12" fillId="2" borderId="11" xfId="2" applyFont="1" applyFill="1" applyBorder="1" applyAlignment="1">
      <alignment horizontal="center" vertical="center" shrinkToFit="1"/>
    </xf>
    <xf numFmtId="0" fontId="12" fillId="2" borderId="2" xfId="2" applyFont="1" applyFill="1" applyBorder="1" applyAlignment="1">
      <alignment horizontal="center" vertical="center" shrinkToFit="1"/>
    </xf>
    <xf numFmtId="0" fontId="12" fillId="2" borderId="10" xfId="2" applyFont="1" applyFill="1" applyBorder="1" applyAlignment="1">
      <alignment horizontal="center" vertical="center" shrinkToFit="1"/>
    </xf>
    <xf numFmtId="0" fontId="12" fillId="2" borderId="8" xfId="2" applyFont="1" applyFill="1" applyBorder="1" applyAlignment="1">
      <alignment horizontal="center" vertical="center" shrinkToFit="1"/>
    </xf>
    <xf numFmtId="0" fontId="12" fillId="2" borderId="0" xfId="2" applyFont="1" applyFill="1" applyAlignment="1">
      <alignment horizontal="center" vertical="center" shrinkToFit="1"/>
    </xf>
    <xf numFmtId="0" fontId="12" fillId="2" borderId="9" xfId="2" applyFont="1" applyFill="1" applyBorder="1" applyAlignment="1">
      <alignment horizontal="center" vertical="center" shrinkToFit="1"/>
    </xf>
    <xf numFmtId="0" fontId="12" fillId="2" borderId="1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10" xfId="2" applyFont="1" applyFill="1" applyBorder="1" applyAlignment="1">
      <alignment horizontal="center" vertical="center" wrapText="1" shrinkToFit="1"/>
    </xf>
    <xf numFmtId="0" fontId="12" fillId="2" borderId="14" xfId="2" applyFont="1" applyFill="1" applyBorder="1" applyAlignment="1">
      <alignment horizontal="center" vertical="center" wrapText="1" shrinkToFit="1"/>
    </xf>
    <xf numFmtId="0" fontId="12" fillId="2" borderId="15" xfId="2" applyFont="1" applyFill="1" applyBorder="1" applyAlignment="1">
      <alignment horizontal="center" vertical="center" wrapText="1" shrinkToFit="1"/>
    </xf>
    <xf numFmtId="0" fontId="12" fillId="2" borderId="16" xfId="2" applyFont="1" applyFill="1" applyBorder="1" applyAlignment="1">
      <alignment horizontal="center" vertical="center" wrapText="1" shrinkToFi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8" xfId="2" applyFont="1" applyFill="1" applyBorder="1" applyAlignment="1">
      <alignment horizontal="center" vertical="center" wrapText="1" shrinkToFit="1"/>
    </xf>
    <xf numFmtId="0" fontId="12" fillId="2" borderId="0" xfId="2" applyFont="1" applyFill="1" applyAlignment="1">
      <alignment horizontal="center" vertical="center" wrapText="1" shrinkToFit="1"/>
    </xf>
    <xf numFmtId="0" fontId="12" fillId="2" borderId="31" xfId="2" applyFont="1" applyFill="1" applyBorder="1" applyAlignment="1">
      <alignment horizontal="center" vertical="center" wrapText="1" shrinkToFit="1"/>
    </xf>
    <xf numFmtId="0" fontId="12" fillId="2" borderId="17" xfId="2" applyFont="1" applyFill="1" applyBorder="1" applyAlignment="1">
      <alignment horizontal="center" vertical="center" wrapText="1" shrinkToFit="1"/>
    </xf>
    <xf numFmtId="0" fontId="12" fillId="0" borderId="19" xfId="3" applyFont="1" applyBorder="1" applyAlignment="1">
      <alignment horizontal="center" vertical="center"/>
    </xf>
    <xf numFmtId="0" fontId="12" fillId="0" borderId="5" xfId="3" applyFont="1" applyBorder="1" applyAlignment="1">
      <alignment horizontal="center" vertical="center"/>
    </xf>
    <xf numFmtId="0" fontId="12" fillId="2" borderId="18" xfId="3" applyFont="1" applyFill="1" applyBorder="1" applyAlignment="1">
      <alignment horizontal="distributed" vertical="center" justifyLastLine="1" shrinkToFit="1"/>
    </xf>
    <xf numFmtId="0" fontId="12" fillId="2" borderId="19" xfId="3" applyFont="1" applyFill="1" applyBorder="1" applyAlignment="1">
      <alignment horizontal="distributed" vertical="center" justifyLastLine="1" shrinkToFit="1"/>
    </xf>
    <xf numFmtId="0" fontId="12" fillId="2" borderId="20" xfId="3" applyFont="1" applyFill="1" applyBorder="1" applyAlignment="1">
      <alignment horizontal="distributed" vertical="center" justifyLastLine="1" shrinkToFit="1"/>
    </xf>
    <xf numFmtId="0" fontId="12" fillId="2" borderId="28" xfId="3" applyFont="1" applyFill="1" applyBorder="1" applyAlignment="1">
      <alignment horizontal="distributed" vertical="center" justifyLastLine="1" shrinkToFit="1"/>
    </xf>
    <xf numFmtId="0" fontId="12" fillId="2" borderId="15" xfId="3" applyFont="1" applyFill="1" applyBorder="1" applyAlignment="1">
      <alignment horizontal="distributed" vertical="center" justifyLastLine="1" shrinkToFit="1"/>
    </xf>
    <xf numFmtId="0" fontId="12" fillId="2" borderId="16" xfId="3" applyFont="1" applyFill="1" applyBorder="1" applyAlignment="1">
      <alignment horizontal="distributed" vertical="center" justifyLastLine="1" shrinkToFit="1"/>
    </xf>
    <xf numFmtId="0" fontId="28" fillId="0" borderId="8" xfId="3" applyFont="1" applyBorder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6" fillId="0" borderId="9" xfId="3" applyFont="1" applyBorder="1" applyAlignment="1">
      <alignment horizontal="left" vertical="center" wrapText="1"/>
    </xf>
    <xf numFmtId="0" fontId="16" fillId="0" borderId="16" xfId="3" applyFont="1" applyBorder="1" applyAlignment="1">
      <alignment horizontal="left" vertical="center" wrapText="1"/>
    </xf>
    <xf numFmtId="0" fontId="12" fillId="0" borderId="8" xfId="3" applyFont="1" applyBorder="1" applyAlignment="1">
      <alignment horizontal="left" vertical="center"/>
    </xf>
    <xf numFmtId="0" fontId="12" fillId="0" borderId="31" xfId="3" applyFont="1" applyBorder="1" applyAlignment="1">
      <alignment horizontal="left" vertical="center"/>
    </xf>
    <xf numFmtId="0" fontId="12" fillId="0" borderId="14" xfId="3" applyFont="1" applyBorder="1" applyAlignment="1">
      <alignment horizontal="left" vertical="center"/>
    </xf>
    <xf numFmtId="0" fontId="12" fillId="0" borderId="15" xfId="3" applyFont="1" applyBorder="1" applyAlignment="1">
      <alignment horizontal="left" vertical="center"/>
    </xf>
    <xf numFmtId="0" fontId="12" fillId="0" borderId="17" xfId="3" applyFont="1" applyBorder="1" applyAlignment="1">
      <alignment horizontal="left" vertical="center"/>
    </xf>
    <xf numFmtId="0" fontId="12" fillId="2" borderId="4" xfId="3" applyFont="1" applyFill="1" applyBorder="1" applyAlignment="1">
      <alignment horizontal="distributed" vertical="center" justifyLastLine="1" shrinkToFit="1"/>
    </xf>
    <xf numFmtId="0" fontId="12" fillId="2" borderId="5" xfId="3" applyFont="1" applyFill="1" applyBorder="1" applyAlignment="1">
      <alignment horizontal="distributed" vertical="center" justifyLastLine="1" shrinkToFit="1"/>
    </xf>
    <xf numFmtId="0" fontId="12" fillId="2" borderId="32" xfId="3" applyFont="1" applyFill="1" applyBorder="1" applyAlignment="1">
      <alignment horizontal="distributed" vertical="center" justifyLastLine="1" shrinkToFit="1"/>
    </xf>
    <xf numFmtId="0" fontId="12" fillId="0" borderId="21" xfId="3" applyFont="1" applyBorder="1" applyAlignment="1">
      <alignment horizontal="center" vertical="center"/>
    </xf>
    <xf numFmtId="0" fontId="12" fillId="0" borderId="45" xfId="3" applyFont="1" applyBorder="1" applyAlignment="1">
      <alignment horizontal="center" vertical="center"/>
    </xf>
    <xf numFmtId="0" fontId="16" fillId="0" borderId="2" xfId="2" applyFont="1" applyBorder="1" applyAlignment="1">
      <alignment horizontal="center" vertical="center" wrapText="1"/>
    </xf>
    <xf numFmtId="0" fontId="16" fillId="0" borderId="3" xfId="2" applyFont="1" applyBorder="1" applyAlignment="1">
      <alignment horizontal="center" vertical="center" wrapText="1"/>
    </xf>
    <xf numFmtId="0" fontId="16" fillId="0" borderId="15" xfId="2" applyFont="1" applyBorder="1" applyAlignment="1">
      <alignment horizontal="center" vertical="center" wrapText="1"/>
    </xf>
    <xf numFmtId="0" fontId="16" fillId="0" borderId="17" xfId="2" applyFont="1" applyBorder="1" applyAlignment="1">
      <alignment horizontal="center" vertical="center" wrapText="1"/>
    </xf>
    <xf numFmtId="0" fontId="12" fillId="2" borderId="18" xfId="3" applyFont="1" applyFill="1" applyBorder="1" applyAlignment="1">
      <alignment horizontal="distributed" vertical="center" justifyLastLine="1"/>
    </xf>
    <xf numFmtId="0" fontId="12" fillId="2" borderId="19" xfId="3" applyFont="1" applyFill="1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12" fillId="2" borderId="28" xfId="3" applyFont="1" applyFill="1" applyBorder="1" applyAlignment="1">
      <alignment horizontal="distributed" vertical="center" justifyLastLine="1"/>
    </xf>
    <xf numFmtId="0" fontId="12" fillId="2" borderId="15" xfId="3" applyFont="1" applyFill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12" fillId="2" borderId="1" xfId="3" applyFont="1" applyFill="1" applyBorder="1" applyAlignment="1">
      <alignment horizontal="distributed" vertical="center" justifyLastLine="1" shrinkToFit="1"/>
    </xf>
    <xf numFmtId="0" fontId="12" fillId="2" borderId="2" xfId="3" applyFont="1" applyFill="1" applyBorder="1" applyAlignment="1">
      <alignment horizontal="distributed" vertical="center" justifyLastLine="1" shrinkToFit="1"/>
    </xf>
    <xf numFmtId="0" fontId="12" fillId="2" borderId="10" xfId="3" applyFont="1" applyFill="1" applyBorder="1" applyAlignment="1">
      <alignment horizontal="distributed" vertical="center" justifyLastLine="1" shrinkToFit="1"/>
    </xf>
    <xf numFmtId="0" fontId="12" fillId="0" borderId="11" xfId="3" applyFont="1" applyBorder="1" applyAlignment="1">
      <alignment horizontal="left" vertical="center" wrapText="1"/>
    </xf>
    <xf numFmtId="0" fontId="16" fillId="0" borderId="10" xfId="3" applyFont="1" applyBorder="1" applyAlignment="1">
      <alignment horizontal="left" vertical="center" wrapText="1"/>
    </xf>
    <xf numFmtId="0" fontId="12" fillId="0" borderId="11" xfId="3" applyFont="1" applyBorder="1" applyAlignment="1">
      <alignment horizontal="left" vertical="center"/>
    </xf>
    <xf numFmtId="0" fontId="12" fillId="0" borderId="2" xfId="3" applyFont="1" applyBorder="1" applyAlignment="1">
      <alignment horizontal="left" vertical="center"/>
    </xf>
    <xf numFmtId="0" fontId="12" fillId="0" borderId="3" xfId="3" applyFont="1" applyBorder="1" applyAlignment="1">
      <alignment horizontal="left" vertical="center"/>
    </xf>
    <xf numFmtId="0" fontId="12" fillId="2" borderId="6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12" fillId="2" borderId="34" xfId="2" applyFont="1" applyFill="1" applyBorder="1" applyAlignment="1">
      <alignment horizontal="center" vertical="center"/>
    </xf>
    <xf numFmtId="0" fontId="12" fillId="2" borderId="49" xfId="2" applyFont="1" applyFill="1" applyBorder="1" applyAlignment="1">
      <alignment horizontal="center" vertical="center"/>
    </xf>
    <xf numFmtId="0" fontId="0" fillId="0" borderId="49" xfId="0" applyBorder="1">
      <alignment vertical="center"/>
    </xf>
    <xf numFmtId="0" fontId="12" fillId="2" borderId="44" xfId="2" applyFont="1" applyFill="1" applyBorder="1" applyAlignment="1">
      <alignment horizontal="center" vertical="center"/>
    </xf>
    <xf numFmtId="0" fontId="12" fillId="2" borderId="66" xfId="2" applyFont="1" applyFill="1" applyBorder="1" applyAlignment="1">
      <alignment horizontal="center" vertical="center"/>
    </xf>
    <xf numFmtId="0" fontId="0" fillId="0" borderId="66" xfId="0" applyBorder="1">
      <alignment vertical="center"/>
    </xf>
    <xf numFmtId="0" fontId="12" fillId="2" borderId="1" xfId="3" applyFont="1" applyFill="1" applyBorder="1" applyAlignment="1">
      <alignment horizontal="distributed" vertical="center" justifyLastLine="1"/>
    </xf>
    <xf numFmtId="0" fontId="12" fillId="2" borderId="2" xfId="3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24" fillId="0" borderId="11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24" fillId="0" borderId="10" xfId="3" applyFont="1" applyBorder="1" applyAlignment="1">
      <alignment horizontal="left" vertical="center"/>
    </xf>
    <xf numFmtId="0" fontId="24" fillId="0" borderId="14" xfId="3" applyFont="1" applyBorder="1" applyAlignment="1">
      <alignment horizontal="left" vertical="center"/>
    </xf>
    <xf numFmtId="0" fontId="24" fillId="0" borderId="15" xfId="3" applyFont="1" applyBorder="1" applyAlignment="1">
      <alignment horizontal="left" vertical="center"/>
    </xf>
    <xf numFmtId="0" fontId="24" fillId="0" borderId="16" xfId="3" applyFont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/>
    </xf>
    <xf numFmtId="0" fontId="12" fillId="2" borderId="10" xfId="3" applyFont="1" applyFill="1" applyBorder="1" applyAlignment="1">
      <alignment horizontal="center" vertical="center"/>
    </xf>
    <xf numFmtId="0" fontId="16" fillId="0" borderId="11" xfId="2" applyFont="1" applyBorder="1" applyAlignment="1">
      <alignment horizontal="right" vertical="center"/>
    </xf>
    <xf numFmtId="0" fontId="16" fillId="0" borderId="2" xfId="2" applyFont="1" applyBorder="1" applyAlignment="1">
      <alignment horizontal="right" vertical="center"/>
    </xf>
    <xf numFmtId="0" fontId="16" fillId="0" borderId="14" xfId="2" applyFont="1" applyBorder="1" applyAlignment="1">
      <alignment horizontal="right" vertical="center"/>
    </xf>
    <xf numFmtId="0" fontId="16" fillId="0" borderId="15" xfId="2" applyFont="1" applyBorder="1" applyAlignment="1">
      <alignment horizontal="right" vertical="center"/>
    </xf>
    <xf numFmtId="0" fontId="12" fillId="2" borderId="11" xfId="3" applyFont="1" applyFill="1" applyBorder="1" applyAlignment="1">
      <alignment horizontal="center" vertical="center" shrinkToFit="1"/>
    </xf>
    <xf numFmtId="0" fontId="12" fillId="2" borderId="2" xfId="3" applyFont="1" applyFill="1" applyBorder="1" applyAlignment="1">
      <alignment horizontal="center" vertical="center" shrinkToFit="1"/>
    </xf>
    <xf numFmtId="0" fontId="12" fillId="2" borderId="10" xfId="3" applyFont="1" applyFill="1" applyBorder="1" applyAlignment="1">
      <alignment horizontal="center" vertical="center" shrinkToFit="1"/>
    </xf>
    <xf numFmtId="0" fontId="12" fillId="2" borderId="14" xfId="3" applyFont="1" applyFill="1" applyBorder="1" applyAlignment="1">
      <alignment horizontal="center" vertical="center" shrinkToFit="1"/>
    </xf>
    <xf numFmtId="0" fontId="12" fillId="2" borderId="15" xfId="3" applyFont="1" applyFill="1" applyBorder="1" applyAlignment="1">
      <alignment horizontal="center" vertical="center" shrinkToFit="1"/>
    </xf>
    <xf numFmtId="0" fontId="12" fillId="2" borderId="16" xfId="3" applyFont="1" applyFill="1" applyBorder="1" applyAlignment="1">
      <alignment horizontal="center" vertical="center" shrinkToFit="1"/>
    </xf>
    <xf numFmtId="0" fontId="0" fillId="0" borderId="19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2" fillId="2" borderId="21" xfId="2" applyFont="1" applyFill="1" applyBorder="1" applyAlignment="1">
      <alignment horizontal="left" vertical="center"/>
    </xf>
    <xf numFmtId="0" fontId="12" fillId="2" borderId="19" xfId="2" applyFont="1" applyFill="1" applyBorder="1" applyAlignment="1">
      <alignment horizontal="left" vertical="center"/>
    </xf>
    <xf numFmtId="0" fontId="12" fillId="2" borderId="20" xfId="2" applyFont="1" applyFill="1" applyBorder="1" applyAlignment="1">
      <alignment horizontal="left" vertical="center"/>
    </xf>
    <xf numFmtId="0" fontId="12" fillId="2" borderId="14" xfId="2" applyFont="1" applyFill="1" applyBorder="1" applyAlignment="1">
      <alignment horizontal="left" vertical="center"/>
    </xf>
    <xf numFmtId="0" fontId="12" fillId="2" borderId="15" xfId="2" applyFont="1" applyFill="1" applyBorder="1" applyAlignment="1">
      <alignment horizontal="left" vertical="center"/>
    </xf>
    <xf numFmtId="0" fontId="12" fillId="2" borderId="16" xfId="2" applyFont="1" applyFill="1" applyBorder="1" applyAlignment="1">
      <alignment horizontal="left" vertical="center"/>
    </xf>
    <xf numFmtId="0" fontId="16" fillId="0" borderId="21" xfId="2" applyFont="1" applyBorder="1" applyAlignment="1">
      <alignment horizontal="left" vertical="center" wrapText="1"/>
    </xf>
    <xf numFmtId="0" fontId="16" fillId="0" borderId="22" xfId="2" applyFont="1" applyBorder="1" applyAlignment="1">
      <alignment horizontal="left" vertical="center" wrapText="1"/>
    </xf>
    <xf numFmtId="0" fontId="16" fillId="0" borderId="14" xfId="2" applyFont="1" applyBorder="1" applyAlignment="1">
      <alignment horizontal="left" vertical="center" wrapText="1"/>
    </xf>
    <xf numFmtId="0" fontId="16" fillId="0" borderId="15" xfId="2" applyFont="1" applyBorder="1" applyAlignment="1">
      <alignment horizontal="left" vertical="center" wrapText="1"/>
    </xf>
    <xf numFmtId="0" fontId="16" fillId="0" borderId="17" xfId="2" applyFont="1" applyBorder="1" applyAlignment="1">
      <alignment horizontal="left" vertical="center" wrapText="1"/>
    </xf>
    <xf numFmtId="0" fontId="12" fillId="0" borderId="7" xfId="2" applyFont="1" applyBorder="1" applyAlignment="1">
      <alignment horizontal="center" vertical="center" wrapText="1"/>
    </xf>
    <xf numFmtId="0" fontId="0" fillId="0" borderId="48" xfId="0" applyBorder="1">
      <alignment vertical="center"/>
    </xf>
    <xf numFmtId="0" fontId="0" fillId="0" borderId="50" xfId="0" applyBorder="1">
      <alignment vertical="center"/>
    </xf>
    <xf numFmtId="0" fontId="16" fillId="0" borderId="11" xfId="2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2" fillId="2" borderId="11" xfId="3" applyFont="1" applyFill="1" applyBorder="1" applyAlignment="1">
      <alignment horizontal="left" vertical="center"/>
    </xf>
    <xf numFmtId="0" fontId="12" fillId="2" borderId="2" xfId="3" applyFont="1" applyFill="1" applyBorder="1" applyAlignment="1">
      <alignment horizontal="left" vertical="center"/>
    </xf>
    <xf numFmtId="0" fontId="12" fillId="2" borderId="10" xfId="3" applyFont="1" applyFill="1" applyBorder="1" applyAlignment="1">
      <alignment horizontal="left" vertical="center"/>
    </xf>
    <xf numFmtId="0" fontId="12" fillId="2" borderId="14" xfId="3" applyFont="1" applyFill="1" applyBorder="1" applyAlignment="1">
      <alignment horizontal="left" vertical="center"/>
    </xf>
    <xf numFmtId="0" fontId="12" fillId="2" borderId="15" xfId="3" applyFont="1" applyFill="1" applyBorder="1" applyAlignment="1">
      <alignment horizontal="left" vertical="center"/>
    </xf>
    <xf numFmtId="0" fontId="12" fillId="2" borderId="16" xfId="3" applyFont="1" applyFill="1" applyBorder="1" applyAlignment="1">
      <alignment horizontal="left" vertical="center"/>
    </xf>
    <xf numFmtId="0" fontId="16" fillId="0" borderId="2" xfId="2" applyFont="1" applyBorder="1" applyAlignment="1">
      <alignment horizontal="left" vertical="center" wrapText="1"/>
    </xf>
    <xf numFmtId="0" fontId="16" fillId="0" borderId="10" xfId="2" applyFont="1" applyBorder="1" applyAlignment="1">
      <alignment horizontal="left" vertical="center" wrapText="1"/>
    </xf>
    <xf numFmtId="0" fontId="16" fillId="0" borderId="16" xfId="2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16" fillId="0" borderId="0" xfId="2" applyFont="1" applyAlignment="1">
      <alignment horizontal="left" vertical="center" shrinkToFit="1"/>
    </xf>
    <xf numFmtId="0" fontId="12" fillId="2" borderId="34" xfId="2" applyFont="1" applyFill="1" applyBorder="1" applyAlignment="1">
      <alignment horizontal="center" vertical="center" textRotation="255"/>
    </xf>
    <xf numFmtId="0" fontId="12" fillId="2" borderId="8" xfId="2" applyFont="1" applyFill="1" applyBorder="1" applyAlignment="1">
      <alignment horizontal="center" vertical="center"/>
    </xf>
    <xf numFmtId="0" fontId="12" fillId="2" borderId="9" xfId="2" applyFont="1" applyFill="1" applyBorder="1" applyAlignment="1">
      <alignment horizontal="center" vertical="center" wrapText="1" shrinkToFit="1"/>
    </xf>
    <xf numFmtId="0" fontId="12" fillId="2" borderId="20" xfId="3" applyFont="1" applyFill="1" applyBorder="1" applyAlignment="1">
      <alignment horizontal="distributed" vertical="center" justifyLastLine="1"/>
    </xf>
    <xf numFmtId="0" fontId="12" fillId="2" borderId="4" xfId="3" applyFont="1" applyFill="1" applyBorder="1" applyAlignment="1">
      <alignment horizontal="distributed" vertical="center" justifyLastLine="1"/>
    </xf>
    <xf numFmtId="0" fontId="12" fillId="2" borderId="5" xfId="3" applyFont="1" applyFill="1" applyBorder="1" applyAlignment="1">
      <alignment horizontal="distributed" vertical="center" justifyLastLine="1"/>
    </xf>
    <xf numFmtId="0" fontId="12" fillId="2" borderId="32" xfId="3" applyFont="1" applyFill="1" applyBorder="1" applyAlignment="1">
      <alignment horizontal="distributed" vertical="center" justifyLastLine="1"/>
    </xf>
    <xf numFmtId="0" fontId="16" fillId="0" borderId="8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16" fillId="0" borderId="31" xfId="2" applyFont="1" applyBorder="1" applyAlignment="1">
      <alignment horizontal="center" vertical="center" wrapText="1"/>
    </xf>
    <xf numFmtId="0" fontId="16" fillId="0" borderId="14" xfId="2" applyFont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distributed" vertical="center" justifyLastLine="1"/>
    </xf>
    <xf numFmtId="0" fontId="12" fillId="2" borderId="0" xfId="3" applyFont="1" applyFill="1" applyAlignment="1">
      <alignment horizontal="distributed" vertical="center" justifyLastLine="1"/>
    </xf>
    <xf numFmtId="0" fontId="12" fillId="2" borderId="9" xfId="3" applyFont="1" applyFill="1" applyBorder="1" applyAlignment="1">
      <alignment horizontal="distributed" vertical="center" justifyLastLine="1"/>
    </xf>
    <xf numFmtId="0" fontId="12" fillId="2" borderId="16" xfId="3" applyFont="1" applyFill="1" applyBorder="1" applyAlignment="1">
      <alignment horizontal="distributed" vertical="center" justifyLastLine="1"/>
    </xf>
    <xf numFmtId="0" fontId="12" fillId="2" borderId="14" xfId="2" applyFont="1" applyFill="1" applyBorder="1" applyAlignment="1">
      <alignment horizontal="center" vertical="center" wrapText="1"/>
    </xf>
    <xf numFmtId="0" fontId="12" fillId="2" borderId="16" xfId="2" applyFont="1" applyFill="1" applyBorder="1" applyAlignment="1">
      <alignment horizontal="center" vertical="center" wrapText="1"/>
    </xf>
    <xf numFmtId="0" fontId="12" fillId="2" borderId="18" xfId="2" applyFont="1" applyFill="1" applyBorder="1" applyAlignment="1">
      <alignment horizontal="distributed" vertical="center" wrapText="1" justifyLastLine="1"/>
    </xf>
    <xf numFmtId="0" fontId="12" fillId="2" borderId="19" xfId="2" applyFont="1" applyFill="1" applyBorder="1" applyAlignment="1">
      <alignment horizontal="distributed" vertical="center" justifyLastLine="1"/>
    </xf>
    <xf numFmtId="0" fontId="12" fillId="2" borderId="28" xfId="2" applyFont="1" applyFill="1" applyBorder="1" applyAlignment="1">
      <alignment horizontal="distributed" vertical="center" justifyLastLine="1"/>
    </xf>
    <xf numFmtId="0" fontId="12" fillId="2" borderId="15" xfId="2" applyFont="1" applyFill="1" applyBorder="1" applyAlignment="1">
      <alignment horizontal="distributed" vertical="center" justifyLastLine="1"/>
    </xf>
    <xf numFmtId="0" fontId="12" fillId="0" borderId="21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6" fillId="0" borderId="20" xfId="2" applyFont="1" applyBorder="1" applyAlignment="1">
      <alignment horizontal="left" vertical="center" wrapText="1"/>
    </xf>
    <xf numFmtId="0" fontId="12" fillId="2" borderId="21" xfId="3" applyFont="1" applyFill="1" applyBorder="1" applyAlignment="1">
      <alignment horizontal="center" vertical="center"/>
    </xf>
    <xf numFmtId="0" fontId="16" fillId="0" borderId="11" xfId="2" applyFont="1" applyBorder="1" applyAlignment="1">
      <alignment horizontal="center" vertical="center" wrapText="1"/>
    </xf>
    <xf numFmtId="38" fontId="16" fillId="0" borderId="0" xfId="1" applyFont="1" applyFill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2" fillId="2" borderId="1" xfId="2" applyFont="1" applyFill="1" applyBorder="1" applyAlignment="1">
      <alignment horizontal="distributed" vertical="center" wrapText="1" justifyLastLine="1"/>
    </xf>
    <xf numFmtId="0" fontId="12" fillId="2" borderId="2" xfId="2" applyFont="1" applyFill="1" applyBorder="1" applyAlignment="1">
      <alignment horizontal="distributed" vertical="center" justifyLastLine="1"/>
    </xf>
    <xf numFmtId="0" fontId="12" fillId="2" borderId="10" xfId="2" applyFont="1" applyFill="1" applyBorder="1" applyAlignment="1">
      <alignment horizontal="distributed" vertical="center" justifyLastLine="1"/>
    </xf>
    <xf numFmtId="0" fontId="12" fillId="2" borderId="16" xfId="2" applyFont="1" applyFill="1" applyBorder="1" applyAlignment="1">
      <alignment horizontal="distributed" vertical="center" justifyLastLine="1"/>
    </xf>
    <xf numFmtId="0" fontId="0" fillId="0" borderId="0" xfId="0" applyBorder="1" applyAlignment="1">
      <alignment horizontal="left" vertical="center" shrinkToFit="1"/>
    </xf>
    <xf numFmtId="0" fontId="12" fillId="2" borderId="1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2" fillId="2" borderId="9" xfId="2" applyFont="1" applyFill="1" applyBorder="1" applyAlignment="1">
      <alignment horizontal="center" vertical="center"/>
    </xf>
    <xf numFmtId="0" fontId="12" fillId="2" borderId="16" xfId="2" applyFont="1" applyFill="1" applyBorder="1" applyAlignment="1">
      <alignment horizontal="center" vertical="center"/>
    </xf>
    <xf numFmtId="0" fontId="12" fillId="0" borderId="8" xfId="3" applyFont="1" applyBorder="1" applyAlignment="1">
      <alignment horizontal="left" vertical="center" wrapText="1"/>
    </xf>
    <xf numFmtId="0" fontId="12" fillId="0" borderId="9" xfId="3" applyFont="1" applyBorder="1" applyAlignment="1">
      <alignment horizontal="left" vertical="center" wrapText="1"/>
    </xf>
    <xf numFmtId="0" fontId="12" fillId="0" borderId="14" xfId="3" applyFont="1" applyBorder="1" applyAlignment="1">
      <alignment horizontal="left" vertical="center" wrapText="1"/>
    </xf>
    <xf numFmtId="0" fontId="12" fillId="0" borderId="15" xfId="3" applyFont="1" applyBorder="1" applyAlignment="1">
      <alignment horizontal="left" vertical="center" wrapText="1"/>
    </xf>
    <xf numFmtId="0" fontId="12" fillId="0" borderId="16" xfId="3" applyFont="1" applyBorder="1" applyAlignment="1">
      <alignment horizontal="left" vertical="center" wrapText="1"/>
    </xf>
    <xf numFmtId="0" fontId="16" fillId="0" borderId="0" xfId="2" applyFont="1" applyBorder="1" applyAlignment="1">
      <alignment horizontal="center" vertical="center" wrapText="1"/>
    </xf>
    <xf numFmtId="0" fontId="21" fillId="0" borderId="9" xfId="2" applyFont="1" applyBorder="1" applyAlignment="1">
      <alignment horizontal="center" vertical="center" wrapText="1"/>
    </xf>
    <xf numFmtId="0" fontId="12" fillId="2" borderId="0" xfId="2" applyFont="1" applyFill="1" applyBorder="1" applyAlignment="1">
      <alignment horizontal="center" vertical="center" wrapText="1"/>
    </xf>
    <xf numFmtId="0" fontId="16" fillId="0" borderId="21" xfId="2" applyFont="1" applyBorder="1" applyAlignment="1">
      <alignment horizontal="center" vertical="center" wrapText="1"/>
    </xf>
    <xf numFmtId="0" fontId="16" fillId="0" borderId="19" xfId="2" applyFont="1" applyBorder="1" applyAlignment="1">
      <alignment horizontal="center" vertical="center" wrapText="1"/>
    </xf>
    <xf numFmtId="0" fontId="21" fillId="0" borderId="20" xfId="2" applyFont="1" applyBorder="1" applyAlignment="1">
      <alignment horizontal="center" vertical="center" wrapText="1"/>
    </xf>
    <xf numFmtId="0" fontId="21" fillId="0" borderId="16" xfId="2" applyFont="1" applyBorder="1" applyAlignment="1">
      <alignment horizontal="center" vertical="center" wrapText="1"/>
    </xf>
    <xf numFmtId="0" fontId="12" fillId="2" borderId="18" xfId="2" applyFont="1" applyFill="1" applyBorder="1" applyAlignment="1">
      <alignment horizontal="distributed" vertical="center" justifyLastLine="1" shrinkToFit="1"/>
    </xf>
    <xf numFmtId="0" fontId="12" fillId="2" borderId="19" xfId="2" applyFont="1" applyFill="1" applyBorder="1" applyAlignment="1">
      <alignment horizontal="distributed" vertical="center" justifyLastLine="1" shrinkToFit="1"/>
    </xf>
    <xf numFmtId="0" fontId="12" fillId="2" borderId="20" xfId="2" applyFont="1" applyFill="1" applyBorder="1" applyAlignment="1">
      <alignment horizontal="distributed" vertical="center" justifyLastLine="1" shrinkToFit="1"/>
    </xf>
    <xf numFmtId="0" fontId="12" fillId="2" borderId="23" xfId="2" applyFont="1" applyFill="1" applyBorder="1" applyAlignment="1">
      <alignment horizontal="distributed" vertical="center" justifyLastLine="1" shrinkToFit="1"/>
    </xf>
    <xf numFmtId="0" fontId="12" fillId="2" borderId="0" xfId="2" applyFont="1" applyFill="1" applyBorder="1" applyAlignment="1">
      <alignment horizontal="distributed" vertical="center" justifyLastLine="1" shrinkToFit="1"/>
    </xf>
    <xf numFmtId="0" fontId="12" fillId="2" borderId="9" xfId="2" applyFont="1" applyFill="1" applyBorder="1" applyAlignment="1">
      <alignment horizontal="distributed" vertical="center" justifyLastLine="1" shrinkToFit="1"/>
    </xf>
    <xf numFmtId="0" fontId="16" fillId="0" borderId="0" xfId="2" applyFont="1" applyBorder="1" applyAlignment="1">
      <alignment horizontal="left" vertical="center" wrapText="1"/>
    </xf>
    <xf numFmtId="0" fontId="16" fillId="0" borderId="9" xfId="2" applyFont="1" applyBorder="1" applyAlignment="1">
      <alignment horizontal="left" vertical="center" wrapText="1"/>
    </xf>
    <xf numFmtId="0" fontId="12" fillId="2" borderId="0" xfId="3" applyFont="1" applyFill="1" applyBorder="1" applyAlignment="1">
      <alignment horizontal="center" vertical="center"/>
    </xf>
    <xf numFmtId="0" fontId="16" fillId="0" borderId="8" xfId="2" applyFont="1" applyBorder="1" applyAlignment="1">
      <alignment horizontal="left" vertical="center" wrapText="1"/>
    </xf>
    <xf numFmtId="0" fontId="12" fillId="2" borderId="0" xfId="2" applyFont="1" applyFill="1" applyAlignment="1">
      <alignment horizontal="center" vertical="center"/>
    </xf>
    <xf numFmtId="0" fontId="12" fillId="2" borderId="28" xfId="2" applyFont="1" applyFill="1" applyBorder="1" applyAlignment="1">
      <alignment horizontal="distributed" vertical="center" justifyLastLine="1" shrinkToFit="1"/>
    </xf>
    <xf numFmtId="0" fontId="12" fillId="2" borderId="15" xfId="2" applyFont="1" applyFill="1" applyBorder="1" applyAlignment="1">
      <alignment horizontal="distributed" vertical="center" justifyLastLine="1" shrinkToFit="1"/>
    </xf>
    <xf numFmtId="0" fontId="12" fillId="2" borderId="16" xfId="2" applyFont="1" applyFill="1" applyBorder="1" applyAlignment="1">
      <alignment horizontal="distributed" vertical="center" justifyLastLine="1" shrinkToFit="1"/>
    </xf>
    <xf numFmtId="0" fontId="12" fillId="2" borderId="21" xfId="2" applyFont="1" applyFill="1" applyBorder="1" applyAlignment="1">
      <alignment horizontal="center" vertical="center"/>
    </xf>
    <xf numFmtId="0" fontId="12" fillId="2" borderId="20" xfId="2" applyFont="1" applyFill="1" applyBorder="1" applyAlignment="1">
      <alignment horizontal="center" vertical="center"/>
    </xf>
    <xf numFmtId="0" fontId="21" fillId="0" borderId="10" xfId="2" applyFont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distributed" vertical="center" justifyLastLine="1" shrinkToFit="1"/>
    </xf>
    <xf numFmtId="0" fontId="12" fillId="2" borderId="2" xfId="2" applyFont="1" applyFill="1" applyBorder="1" applyAlignment="1">
      <alignment horizontal="distributed" vertical="center" justifyLastLine="1" shrinkToFit="1"/>
    </xf>
    <xf numFmtId="0" fontId="12" fillId="2" borderId="10" xfId="2" applyFont="1" applyFill="1" applyBorder="1" applyAlignment="1">
      <alignment horizontal="distributed" vertical="center" justifyLastLine="1" shrinkToFit="1"/>
    </xf>
  </cellXfs>
  <cellStyles count="7">
    <cellStyle name="桁区切り" xfId="1" builtinId="6"/>
    <cellStyle name="標準" xfId="0" builtinId="0"/>
    <cellStyle name="標準 3" xfId="3"/>
    <cellStyle name="標準 4" xfId="2"/>
    <cellStyle name="標準 4 5" xfId="4"/>
    <cellStyle name="標準 6 2" xfId="5"/>
    <cellStyle name="標準 9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103790</xdr:colOff>
      <xdr:row>48</xdr:row>
      <xdr:rowOff>163897</xdr:rowOff>
    </xdr:from>
    <xdr:to>
      <xdr:col>54</xdr:col>
      <xdr:colOff>179990</xdr:colOff>
      <xdr:row>53</xdr:row>
      <xdr:rowOff>39414</xdr:rowOff>
    </xdr:to>
    <xdr:sp macro="" textlink="">
      <xdr:nvSpPr>
        <xdr:cNvPr id="4" name="Text Box 34" hidden="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7126890" y="13835447"/>
          <a:ext cx="3022600" cy="370817"/>
        </a:xfrm>
        <a:prstGeom prst="rect">
          <a:avLst/>
        </a:prstGeom>
        <a:solidFill>
          <a:srgbClr val="FCFEB0"/>
        </a:solidFill>
        <a:ln w="3175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18288" rIns="7200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「本件担当者連絡先」は、公表の対象外です。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154609</xdr:colOff>
      <xdr:row>0</xdr:row>
      <xdr:rowOff>59083</xdr:rowOff>
    </xdr:from>
    <xdr:to>
      <xdr:col>40</xdr:col>
      <xdr:colOff>173659</xdr:colOff>
      <xdr:row>1</xdr:row>
      <xdr:rowOff>90833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/>
      </xdr:nvSpPr>
      <xdr:spPr>
        <a:xfrm>
          <a:off x="7161696" y="59083"/>
          <a:ext cx="1040572" cy="202924"/>
        </a:xfrm>
        <a:prstGeom prst="rect">
          <a:avLst/>
        </a:prstGeom>
        <a:solidFill>
          <a:sysClr val="window" lastClr="FFFFFF"/>
        </a:solidFill>
        <a:ln w="2540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100">
              <a:solidFill>
                <a:schemeClr val="tx1"/>
              </a:solidFill>
              <a:ea typeface="ＤＦ特太ゴシック体" pitchFamily="1" charset="-128"/>
            </a:rPr>
            <a:t>別紙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5991;&#21270;&#36001;&#20445;&#35703;&#27963;&#29992;&#35506;(NEW)/19&#22320;&#22495;&#25991;&#21270;&#36986;&#29987;/R8/06_&#9632;&#20132;&#20184;&#30003;&#35531;&#26360;/&#27096;&#24335;/94359801_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入力規則等（削除不可）"/>
      <sheetName val="様式2"/>
      <sheetName val="様式2-1 "/>
      <sheetName val="様式2-2"/>
      <sheetName val="様式3（事業番号1）"/>
      <sheetName val="様式3（事業番号2）"/>
      <sheetName val="様式3（事業番号3）"/>
      <sheetName val="様式4"/>
      <sheetName val="様式５"/>
      <sheetName val="（写真添付台紙）修理・新調用"/>
      <sheetName val="採択条件対応状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3:BS59"/>
  <sheetViews>
    <sheetView tabSelected="1" view="pageBreakPreview" zoomScaleNormal="100" zoomScaleSheetLayoutView="100" zoomScalePageLayoutView="85" workbookViewId="0">
      <selection activeCell="AS17" sqref="AS17"/>
    </sheetView>
  </sheetViews>
  <sheetFormatPr defaultColWidth="2.4140625" defaultRowHeight="13.5" customHeight="1"/>
  <cols>
    <col min="1" max="1" width="1.08203125" style="1" customWidth="1"/>
    <col min="2" max="16" width="2.6640625" style="1" customWidth="1"/>
    <col min="17" max="20" width="2.6640625" style="4" customWidth="1"/>
    <col min="21" max="29" width="2.6640625" style="1" customWidth="1"/>
    <col min="30" max="30" width="5.5" style="1" customWidth="1"/>
    <col min="31" max="31" width="2.1640625" style="1" customWidth="1"/>
    <col min="32" max="32" width="1.25" style="1" customWidth="1"/>
    <col min="33" max="33" width="1.5" style="1" customWidth="1"/>
    <col min="34" max="41" width="2.6640625" style="1" customWidth="1"/>
    <col min="42" max="42" width="1.08203125" style="1" customWidth="1"/>
    <col min="43" max="44" width="2.4140625" style="1"/>
    <col min="45" max="45" width="11.75" style="1" bestFit="1" customWidth="1"/>
    <col min="46" max="16384" width="2.4140625" style="1"/>
  </cols>
  <sheetData>
    <row r="3" spans="1:71" ht="18.75" customHeight="1">
      <c r="B3" s="183" t="s">
        <v>101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2"/>
    </row>
    <row r="4" spans="1:71" ht="18.75" customHeight="1"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2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spans="1:71" ht="35" customHeight="1"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2"/>
      <c r="AS5" s="3" t="s">
        <v>0</v>
      </c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spans="1:71" ht="14.25" customHeight="1" thickBot="1"/>
    <row r="7" spans="1:71" ht="30.75" customHeight="1" thickBot="1">
      <c r="B7" s="186" t="s">
        <v>1</v>
      </c>
      <c r="C7" s="187"/>
      <c r="D7" s="187"/>
      <c r="E7" s="187"/>
      <c r="F7" s="187"/>
      <c r="G7" s="187"/>
      <c r="H7" s="188"/>
      <c r="I7" s="5"/>
      <c r="J7" s="6"/>
      <c r="K7" s="6"/>
      <c r="L7" s="6"/>
      <c r="M7" s="6"/>
      <c r="N7" s="6"/>
      <c r="O7" s="6"/>
      <c r="P7" s="6"/>
      <c r="Q7" s="7"/>
      <c r="R7" s="7"/>
      <c r="S7" s="7"/>
      <c r="T7" s="7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71" ht="13.5" customHeight="1">
      <c r="B8" s="189" t="s">
        <v>2</v>
      </c>
      <c r="C8" s="190"/>
      <c r="D8" s="190"/>
      <c r="E8" s="190"/>
      <c r="F8" s="190"/>
      <c r="G8" s="190"/>
      <c r="H8" s="190"/>
      <c r="I8" s="193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5"/>
      <c r="AC8" s="199" t="s">
        <v>3</v>
      </c>
      <c r="AD8" s="200"/>
      <c r="AE8" s="201"/>
      <c r="AF8" s="202"/>
      <c r="AG8" s="206"/>
      <c r="AH8" s="207"/>
      <c r="AI8" s="207"/>
      <c r="AJ8" s="207"/>
      <c r="AK8" s="207"/>
      <c r="AL8" s="207"/>
      <c r="AM8" s="207"/>
      <c r="AN8" s="207"/>
      <c r="AO8" s="208"/>
      <c r="AP8" s="8"/>
    </row>
    <row r="9" spans="1:71" ht="13.5" customHeight="1">
      <c r="B9" s="191"/>
      <c r="C9" s="192"/>
      <c r="D9" s="192"/>
      <c r="E9" s="192"/>
      <c r="F9" s="192"/>
      <c r="G9" s="192"/>
      <c r="H9" s="192"/>
      <c r="I9" s="196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8"/>
      <c r="AC9" s="203"/>
      <c r="AD9" s="204"/>
      <c r="AE9" s="204"/>
      <c r="AF9" s="205"/>
      <c r="AG9" s="209"/>
      <c r="AH9" s="210"/>
      <c r="AI9" s="210"/>
      <c r="AJ9" s="210"/>
      <c r="AK9" s="210"/>
      <c r="AL9" s="210"/>
      <c r="AM9" s="210"/>
      <c r="AN9" s="210"/>
      <c r="AO9" s="211"/>
    </row>
    <row r="10" spans="1:71" ht="13.5" customHeight="1">
      <c r="B10" s="212" t="s">
        <v>4</v>
      </c>
      <c r="C10" s="131"/>
      <c r="D10" s="131"/>
      <c r="E10" s="131"/>
      <c r="F10" s="131"/>
      <c r="G10" s="131"/>
      <c r="H10" s="131"/>
      <c r="I10" s="131"/>
      <c r="J10" s="232"/>
      <c r="K10" s="232"/>
      <c r="L10" s="232"/>
      <c r="M10" s="232"/>
      <c r="N10" s="233"/>
      <c r="O10" s="241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3"/>
      <c r="AC10" s="247" t="s">
        <v>5</v>
      </c>
      <c r="AD10" s="248"/>
      <c r="AE10" s="248"/>
      <c r="AF10" s="249"/>
      <c r="AG10" s="253"/>
      <c r="AH10" s="253"/>
      <c r="AI10" s="253"/>
      <c r="AJ10" s="253"/>
      <c r="AK10" s="253"/>
      <c r="AL10" s="253"/>
      <c r="AM10" s="253"/>
      <c r="AN10" s="253"/>
      <c r="AO10" s="254"/>
    </row>
    <row r="11" spans="1:71" ht="18" customHeight="1">
      <c r="B11" s="234"/>
      <c r="C11" s="124"/>
      <c r="D11" s="124"/>
      <c r="E11" s="124"/>
      <c r="F11" s="124"/>
      <c r="G11" s="124"/>
      <c r="H11" s="124"/>
      <c r="I11" s="124"/>
      <c r="J11" s="235"/>
      <c r="K11" s="235"/>
      <c r="L11" s="235"/>
      <c r="M11" s="235"/>
      <c r="N11" s="236"/>
      <c r="O11" s="244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6"/>
      <c r="AC11" s="250"/>
      <c r="AD11" s="251"/>
      <c r="AE11" s="251"/>
      <c r="AF11" s="252"/>
      <c r="AG11" s="255"/>
      <c r="AH11" s="255"/>
      <c r="AI11" s="255"/>
      <c r="AJ11" s="255"/>
      <c r="AK11" s="255"/>
      <c r="AL11" s="255"/>
      <c r="AM11" s="255"/>
      <c r="AN11" s="255"/>
      <c r="AO11" s="256"/>
    </row>
    <row r="12" spans="1:71" ht="21.75" customHeight="1">
      <c r="B12" s="237"/>
      <c r="C12" s="238"/>
      <c r="D12" s="238"/>
      <c r="E12" s="238"/>
      <c r="F12" s="238"/>
      <c r="G12" s="238"/>
      <c r="H12" s="238"/>
      <c r="I12" s="238"/>
      <c r="J12" s="239"/>
      <c r="K12" s="239"/>
      <c r="L12" s="239"/>
      <c r="M12" s="239"/>
      <c r="N12" s="240"/>
      <c r="O12" s="146" t="s">
        <v>6</v>
      </c>
      <c r="P12" s="147"/>
      <c r="Q12" s="147"/>
      <c r="R12" s="147"/>
      <c r="S12" s="147"/>
      <c r="T12" s="9" t="s">
        <v>7</v>
      </c>
      <c r="U12" s="9" t="s">
        <v>8</v>
      </c>
      <c r="V12" s="9" t="s">
        <v>9</v>
      </c>
      <c r="W12" s="148"/>
      <c r="X12" s="149"/>
      <c r="Y12" s="149"/>
      <c r="Z12" s="149"/>
      <c r="AA12" s="149"/>
      <c r="AB12" s="9" t="s">
        <v>10</v>
      </c>
      <c r="AC12" s="10"/>
      <c r="AD12" s="148"/>
      <c r="AE12" s="150"/>
      <c r="AF12" s="150"/>
      <c r="AG12" s="150"/>
      <c r="AH12" s="150"/>
      <c r="AI12" s="11" t="s">
        <v>11</v>
      </c>
      <c r="AJ12" s="11"/>
      <c r="AK12" s="11"/>
      <c r="AM12" s="9" t="s">
        <v>7</v>
      </c>
      <c r="AN12" s="9" t="s">
        <v>12</v>
      </c>
      <c r="AO12" s="12"/>
    </row>
    <row r="13" spans="1:71" ht="15" customHeight="1">
      <c r="A13" s="13"/>
      <c r="B13" s="212" t="s">
        <v>13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3"/>
      <c r="O13" s="214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6"/>
      <c r="AP13" s="13"/>
    </row>
    <row r="14" spans="1:71" ht="13.5" customHeight="1">
      <c r="A14" s="13"/>
      <c r="B14" s="213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8"/>
      <c r="AP14" s="13"/>
    </row>
    <row r="15" spans="1:71" ht="27.75" customHeight="1">
      <c r="A15" s="13"/>
      <c r="B15" s="219" t="s">
        <v>14</v>
      </c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1"/>
      <c r="O15" s="226" t="s">
        <v>15</v>
      </c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8"/>
      <c r="AP15" s="13"/>
      <c r="AS15" s="165" t="s">
        <v>16</v>
      </c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5"/>
      <c r="BM15" s="165"/>
      <c r="BN15" s="165"/>
      <c r="BO15" s="165"/>
      <c r="BP15" s="165"/>
      <c r="BQ15" s="165"/>
      <c r="BR15" s="165"/>
      <c r="BS15" s="165"/>
    </row>
    <row r="16" spans="1:71" ht="82.5" customHeight="1">
      <c r="A16" s="13"/>
      <c r="B16" s="222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4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30"/>
      <c r="AP16" s="13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</row>
    <row r="17" spans="1:62" ht="40.5" customHeight="1">
      <c r="A17" s="13"/>
      <c r="B17" s="222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4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0"/>
      <c r="AP17" s="13"/>
      <c r="AS17" s="14" t="s">
        <v>17</v>
      </c>
    </row>
    <row r="18" spans="1:62" ht="40.5" customHeight="1" thickBot="1">
      <c r="A18" s="13"/>
      <c r="B18" s="160" t="s">
        <v>103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2" t="s">
        <v>102</v>
      </c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4"/>
      <c r="AP18" s="13"/>
      <c r="AS18" s="14"/>
    </row>
    <row r="19" spans="1:62" ht="13.5" customHeight="1">
      <c r="A19" s="13"/>
      <c r="B19" s="166" t="s">
        <v>84</v>
      </c>
      <c r="C19" s="116"/>
      <c r="D19" s="116"/>
      <c r="E19" s="116"/>
      <c r="F19" s="116"/>
      <c r="G19" s="116"/>
      <c r="H19" s="117"/>
      <c r="I19" s="168" t="s">
        <v>7</v>
      </c>
      <c r="J19" s="116"/>
      <c r="K19" s="158" t="s">
        <v>18</v>
      </c>
      <c r="L19" s="116"/>
      <c r="M19" s="116"/>
      <c r="N19" s="116"/>
      <c r="O19" s="156" t="s">
        <v>7</v>
      </c>
      <c r="P19" s="116"/>
      <c r="Q19" s="158" t="s">
        <v>19</v>
      </c>
      <c r="R19" s="116"/>
      <c r="S19" s="116"/>
      <c r="T19" s="116"/>
      <c r="U19" s="156" t="s">
        <v>7</v>
      </c>
      <c r="V19" s="156"/>
      <c r="W19" s="158" t="s">
        <v>20</v>
      </c>
      <c r="X19" s="158"/>
      <c r="Y19" s="158"/>
      <c r="Z19" s="158"/>
      <c r="AA19" s="156" t="s">
        <v>7</v>
      </c>
      <c r="AB19" s="156"/>
      <c r="AC19" s="158" t="s">
        <v>21</v>
      </c>
      <c r="AD19" s="116"/>
      <c r="AE19" s="116"/>
      <c r="AF19" s="116"/>
      <c r="AG19" s="156"/>
      <c r="AH19" s="116"/>
      <c r="AI19" s="158"/>
      <c r="AJ19" s="116"/>
      <c r="AK19" s="116"/>
      <c r="AL19" s="116"/>
      <c r="AM19" s="15"/>
      <c r="AN19" s="15"/>
      <c r="AO19" s="16"/>
      <c r="AP19" s="13"/>
      <c r="AS19" s="170" t="s">
        <v>22</v>
      </c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</row>
    <row r="20" spans="1:62" ht="18.5" thickBot="1">
      <c r="A20" s="13"/>
      <c r="B20" s="167"/>
      <c r="C20" s="118"/>
      <c r="D20" s="118"/>
      <c r="E20" s="118"/>
      <c r="F20" s="118"/>
      <c r="G20" s="118"/>
      <c r="H20" s="119"/>
      <c r="I20" s="169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57"/>
      <c r="V20" s="157"/>
      <c r="W20" s="159"/>
      <c r="X20" s="159"/>
      <c r="Y20" s="159"/>
      <c r="Z20" s="159"/>
      <c r="AA20" s="157"/>
      <c r="AB20" s="157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7"/>
      <c r="AN20" s="17"/>
      <c r="AO20" s="18"/>
      <c r="AP20" s="13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</row>
    <row r="21" spans="1:62" ht="13.5" hidden="1" customHeight="1">
      <c r="B21" s="112" t="s">
        <v>23</v>
      </c>
      <c r="C21" s="115" t="s">
        <v>24</v>
      </c>
      <c r="D21" s="116"/>
      <c r="E21" s="116"/>
      <c r="F21" s="116"/>
      <c r="G21" s="116"/>
      <c r="H21" s="116"/>
      <c r="I21" s="116"/>
      <c r="J21" s="117"/>
      <c r="K21" s="120" t="s">
        <v>25</v>
      </c>
      <c r="L21" s="121"/>
      <c r="M21" s="121"/>
      <c r="N21" s="121"/>
      <c r="O21" s="121"/>
      <c r="P21" s="121"/>
      <c r="Q21" s="122"/>
      <c r="R21" s="126" t="s">
        <v>26</v>
      </c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27"/>
    </row>
    <row r="22" spans="1:62" ht="13.5" hidden="1" customHeight="1">
      <c r="B22" s="113"/>
      <c r="C22" s="118"/>
      <c r="D22" s="118"/>
      <c r="E22" s="118"/>
      <c r="F22" s="118"/>
      <c r="G22" s="118"/>
      <c r="H22" s="118"/>
      <c r="I22" s="118"/>
      <c r="J22" s="119"/>
      <c r="K22" s="123"/>
      <c r="L22" s="124"/>
      <c r="M22" s="124"/>
      <c r="N22" s="124"/>
      <c r="O22" s="124"/>
      <c r="P22" s="124"/>
      <c r="Q22" s="125"/>
      <c r="R22" s="128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30"/>
    </row>
    <row r="23" spans="1:62" ht="13.5" hidden="1" customHeight="1">
      <c r="B23" s="113"/>
      <c r="C23" s="131" t="s">
        <v>27</v>
      </c>
      <c r="D23" s="132"/>
      <c r="E23" s="132"/>
      <c r="F23" s="132"/>
      <c r="G23" s="132"/>
      <c r="H23" s="132"/>
      <c r="I23" s="132"/>
      <c r="J23" s="133"/>
      <c r="K23" s="138" t="e">
        <f>SUM(#REF!,#REF!,#REF!,#REF!,#REF!)</f>
        <v>#REF!</v>
      </c>
      <c r="L23" s="138"/>
      <c r="M23" s="138"/>
      <c r="N23" s="138"/>
      <c r="O23" s="138"/>
      <c r="P23" s="138"/>
      <c r="Q23" s="138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40"/>
      <c r="AS23" s="19"/>
    </row>
    <row r="24" spans="1:62" ht="13.5" hidden="1" customHeight="1">
      <c r="B24" s="113"/>
      <c r="C24" s="134"/>
      <c r="D24" s="134"/>
      <c r="E24" s="134"/>
      <c r="F24" s="134"/>
      <c r="G24" s="134"/>
      <c r="H24" s="134"/>
      <c r="I24" s="134"/>
      <c r="J24" s="135"/>
      <c r="K24" s="138"/>
      <c r="L24" s="138"/>
      <c r="M24" s="138"/>
      <c r="N24" s="138"/>
      <c r="O24" s="138"/>
      <c r="P24" s="138"/>
      <c r="Q24" s="138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40"/>
    </row>
    <row r="25" spans="1:62" ht="13.5" hidden="1" customHeight="1">
      <c r="B25" s="113"/>
      <c r="C25" s="136"/>
      <c r="D25" s="136"/>
      <c r="E25" s="136"/>
      <c r="F25" s="136"/>
      <c r="G25" s="136"/>
      <c r="H25" s="136"/>
      <c r="I25" s="136"/>
      <c r="J25" s="137"/>
      <c r="K25" s="138"/>
      <c r="L25" s="138"/>
      <c r="M25" s="138"/>
      <c r="N25" s="138"/>
      <c r="O25" s="138"/>
      <c r="P25" s="138"/>
      <c r="Q25" s="138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40"/>
    </row>
    <row r="26" spans="1:62" ht="13.5" hidden="1" customHeight="1">
      <c r="B26" s="113"/>
      <c r="C26" s="131" t="s">
        <v>28</v>
      </c>
      <c r="D26" s="132"/>
      <c r="E26" s="132"/>
      <c r="F26" s="132"/>
      <c r="G26" s="132"/>
      <c r="H26" s="132"/>
      <c r="I26" s="132"/>
      <c r="J26" s="133"/>
      <c r="K26" s="142"/>
      <c r="L26" s="142"/>
      <c r="M26" s="142"/>
      <c r="N26" s="142"/>
      <c r="O26" s="142"/>
      <c r="P26" s="142"/>
      <c r="Q26" s="142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40"/>
    </row>
    <row r="27" spans="1:62" ht="13.5" hidden="1" customHeight="1">
      <c r="B27" s="113"/>
      <c r="C27" s="134"/>
      <c r="D27" s="134"/>
      <c r="E27" s="134"/>
      <c r="F27" s="134"/>
      <c r="G27" s="134"/>
      <c r="H27" s="134"/>
      <c r="I27" s="134"/>
      <c r="J27" s="135"/>
      <c r="K27" s="142"/>
      <c r="L27" s="142"/>
      <c r="M27" s="142"/>
      <c r="N27" s="142"/>
      <c r="O27" s="142"/>
      <c r="P27" s="142"/>
      <c r="Q27" s="142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40"/>
    </row>
    <row r="28" spans="1:62" ht="13.5" hidden="1" customHeight="1">
      <c r="B28" s="113"/>
      <c r="C28" s="136"/>
      <c r="D28" s="136"/>
      <c r="E28" s="136"/>
      <c r="F28" s="136"/>
      <c r="G28" s="136"/>
      <c r="H28" s="136"/>
      <c r="I28" s="136"/>
      <c r="J28" s="137"/>
      <c r="K28" s="142"/>
      <c r="L28" s="142"/>
      <c r="M28" s="142"/>
      <c r="N28" s="142"/>
      <c r="O28" s="142"/>
      <c r="P28" s="142"/>
      <c r="Q28" s="142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40"/>
    </row>
    <row r="29" spans="1:62" ht="13.5" hidden="1" customHeight="1">
      <c r="B29" s="113"/>
      <c r="C29" s="143" t="s">
        <v>29</v>
      </c>
      <c r="D29" s="144"/>
      <c r="E29" s="144"/>
      <c r="F29" s="144"/>
      <c r="G29" s="144"/>
      <c r="H29" s="144"/>
      <c r="I29" s="144"/>
      <c r="J29" s="145"/>
      <c r="K29" s="142"/>
      <c r="L29" s="142"/>
      <c r="M29" s="142"/>
      <c r="N29" s="142"/>
      <c r="O29" s="142"/>
      <c r="P29" s="142"/>
      <c r="Q29" s="142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40"/>
    </row>
    <row r="30" spans="1:62" ht="13.5" hidden="1" customHeight="1">
      <c r="B30" s="113"/>
      <c r="C30" s="91"/>
      <c r="D30" s="91"/>
      <c r="E30" s="91"/>
      <c r="F30" s="91"/>
      <c r="G30" s="91"/>
      <c r="H30" s="91"/>
      <c r="I30" s="91"/>
      <c r="J30" s="92"/>
      <c r="K30" s="142"/>
      <c r="L30" s="142"/>
      <c r="M30" s="142"/>
      <c r="N30" s="142"/>
      <c r="O30" s="142"/>
      <c r="P30" s="142"/>
      <c r="Q30" s="142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40"/>
    </row>
    <row r="31" spans="1:62" ht="13.5" hidden="1" customHeight="1">
      <c r="B31" s="113"/>
      <c r="C31" s="118"/>
      <c r="D31" s="118"/>
      <c r="E31" s="118"/>
      <c r="F31" s="118"/>
      <c r="G31" s="118"/>
      <c r="H31" s="118"/>
      <c r="I31" s="118"/>
      <c r="J31" s="119"/>
      <c r="K31" s="142"/>
      <c r="L31" s="142"/>
      <c r="M31" s="142"/>
      <c r="N31" s="142"/>
      <c r="O31" s="142"/>
      <c r="P31" s="142"/>
      <c r="Q31" s="142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40"/>
    </row>
    <row r="32" spans="1:62" ht="13.5" hidden="1" customHeight="1">
      <c r="B32" s="113"/>
      <c r="C32" s="143" t="s">
        <v>30</v>
      </c>
      <c r="D32" s="144"/>
      <c r="E32" s="144"/>
      <c r="F32" s="144"/>
      <c r="G32" s="144"/>
      <c r="H32" s="144"/>
      <c r="I32" s="144"/>
      <c r="J32" s="145"/>
      <c r="K32" s="142"/>
      <c r="L32" s="142"/>
      <c r="M32" s="142"/>
      <c r="N32" s="142"/>
      <c r="O32" s="142"/>
      <c r="P32" s="142"/>
      <c r="Q32" s="142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40"/>
      <c r="AS32" s="141" t="s">
        <v>31</v>
      </c>
      <c r="AT32" s="111"/>
      <c r="AU32" s="111"/>
    </row>
    <row r="33" spans="1:53" ht="13.5" hidden="1" customHeight="1">
      <c r="B33" s="113"/>
      <c r="C33" s="91"/>
      <c r="D33" s="91"/>
      <c r="E33" s="91"/>
      <c r="F33" s="91"/>
      <c r="G33" s="91"/>
      <c r="H33" s="91"/>
      <c r="I33" s="91"/>
      <c r="J33" s="92"/>
      <c r="K33" s="142"/>
      <c r="L33" s="142"/>
      <c r="M33" s="142"/>
      <c r="N33" s="142"/>
      <c r="O33" s="142"/>
      <c r="P33" s="142"/>
      <c r="Q33" s="142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40"/>
      <c r="AS33" s="111"/>
      <c r="AT33" s="111"/>
      <c r="AU33" s="111"/>
    </row>
    <row r="34" spans="1:53" ht="13.5" hidden="1" customHeight="1" thickBot="1">
      <c r="B34" s="113"/>
      <c r="C34" s="151"/>
      <c r="D34" s="151"/>
      <c r="E34" s="151"/>
      <c r="F34" s="151"/>
      <c r="G34" s="151"/>
      <c r="H34" s="151"/>
      <c r="I34" s="151"/>
      <c r="J34" s="152"/>
      <c r="K34" s="153"/>
      <c r="L34" s="153"/>
      <c r="M34" s="153"/>
      <c r="N34" s="153"/>
      <c r="O34" s="153"/>
      <c r="P34" s="153"/>
      <c r="Q34" s="153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5"/>
      <c r="AS34" s="20" t="s">
        <v>32</v>
      </c>
      <c r="AW34" s="141" t="s">
        <v>33</v>
      </c>
      <c r="AX34" s="141"/>
      <c r="AY34" s="141"/>
      <c r="AZ34" s="141"/>
      <c r="BA34" s="141"/>
    </row>
    <row r="35" spans="1:53" ht="13.5" hidden="1" customHeight="1" thickTop="1">
      <c r="B35" s="113"/>
      <c r="C35" s="88" t="s">
        <v>34</v>
      </c>
      <c r="D35" s="89"/>
      <c r="E35" s="89"/>
      <c r="F35" s="89"/>
      <c r="G35" s="89"/>
      <c r="H35" s="89"/>
      <c r="I35" s="89"/>
      <c r="J35" s="90"/>
      <c r="K35" s="95" t="e">
        <f>SUM(K23:Q34)</f>
        <v>#REF!</v>
      </c>
      <c r="L35" s="96"/>
      <c r="M35" s="96"/>
      <c r="N35" s="96"/>
      <c r="O35" s="96"/>
      <c r="P35" s="96"/>
      <c r="Q35" s="97"/>
      <c r="R35" s="21"/>
      <c r="S35" s="22"/>
      <c r="T35" s="22"/>
      <c r="U35" s="22"/>
      <c r="V35" s="22"/>
      <c r="W35" s="22"/>
      <c r="X35" s="22"/>
      <c r="Y35" s="101"/>
      <c r="Z35" s="101"/>
      <c r="AA35" s="101"/>
      <c r="AB35" s="102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S35" s="109" t="e">
        <f>K35</f>
        <v>#REF!</v>
      </c>
      <c r="AT35" s="110" t="e">
        <f>IF(AS35=AW35,"〇","×")</f>
        <v>#REF!</v>
      </c>
      <c r="AU35" s="111"/>
      <c r="AW35" s="86" t="e">
        <f>#REF!+#REF!+#REF!+#REF!</f>
        <v>#REF!</v>
      </c>
      <c r="AX35" s="87"/>
      <c r="AY35" s="87"/>
      <c r="AZ35" s="87"/>
      <c r="BA35" s="87"/>
    </row>
    <row r="36" spans="1:53" ht="13.5" hidden="1" customHeight="1">
      <c r="B36" s="113"/>
      <c r="C36" s="91"/>
      <c r="D36" s="91"/>
      <c r="E36" s="91"/>
      <c r="F36" s="91"/>
      <c r="G36" s="91"/>
      <c r="H36" s="91"/>
      <c r="I36" s="91"/>
      <c r="J36" s="92"/>
      <c r="K36" s="95"/>
      <c r="L36" s="96"/>
      <c r="M36" s="96"/>
      <c r="N36" s="96"/>
      <c r="O36" s="96"/>
      <c r="P36" s="96"/>
      <c r="Q36" s="97"/>
      <c r="R36" s="21"/>
      <c r="S36" s="22"/>
      <c r="T36" s="22"/>
      <c r="U36" s="22"/>
      <c r="V36" s="22"/>
      <c r="W36" s="22"/>
      <c r="X36" s="22"/>
      <c r="Y36" s="101"/>
      <c r="Z36" s="101"/>
      <c r="AA36" s="101"/>
      <c r="AB36" s="102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S36" s="87"/>
      <c r="AT36" s="111"/>
      <c r="AU36" s="111"/>
      <c r="AW36" s="87"/>
      <c r="AX36" s="87"/>
      <c r="AY36" s="87"/>
      <c r="AZ36" s="87"/>
      <c r="BA36" s="87"/>
    </row>
    <row r="37" spans="1:53" hidden="1" thickBot="1">
      <c r="B37" s="114"/>
      <c r="C37" s="93"/>
      <c r="D37" s="93"/>
      <c r="E37" s="93"/>
      <c r="F37" s="93"/>
      <c r="G37" s="93"/>
      <c r="H37" s="93"/>
      <c r="I37" s="93"/>
      <c r="J37" s="94"/>
      <c r="K37" s="98"/>
      <c r="L37" s="99"/>
      <c r="M37" s="99"/>
      <c r="N37" s="99"/>
      <c r="O37" s="99"/>
      <c r="P37" s="99"/>
      <c r="Q37" s="100"/>
      <c r="R37" s="23"/>
      <c r="S37" s="24"/>
      <c r="T37" s="24"/>
      <c r="U37" s="24"/>
      <c r="V37" s="24"/>
      <c r="W37" s="24"/>
      <c r="X37" s="24"/>
      <c r="Y37" s="103"/>
      <c r="Z37" s="103"/>
      <c r="AA37" s="103"/>
      <c r="AB37" s="104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8"/>
      <c r="AS37" s="87"/>
      <c r="AT37" s="111"/>
      <c r="AU37" s="111"/>
      <c r="AW37" s="87"/>
      <c r="AX37" s="87"/>
      <c r="AY37" s="87"/>
      <c r="AZ37" s="87"/>
      <c r="BA37" s="87"/>
    </row>
    <row r="38" spans="1:53" ht="13.5" customHeight="1">
      <c r="A38" s="13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13"/>
      <c r="AS38" s="19"/>
    </row>
    <row r="39" spans="1:53" ht="13.5" customHeight="1">
      <c r="A39" s="13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13"/>
      <c r="AS39" s="41"/>
    </row>
    <row r="40" spans="1:53" s="47" customFormat="1" ht="13.4" customHeight="1" thickBot="1">
      <c r="B40" s="47" t="s">
        <v>93</v>
      </c>
    </row>
    <row r="41" spans="1:53" s="47" customFormat="1" ht="13.4" customHeight="1">
      <c r="B41" s="55" t="s">
        <v>94</v>
      </c>
      <c r="C41" s="56"/>
      <c r="D41" s="56"/>
      <c r="E41" s="56"/>
      <c r="F41" s="57"/>
      <c r="G41" s="61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3"/>
    </row>
    <row r="42" spans="1:53" s="47" customFormat="1" ht="20.5" customHeight="1">
      <c r="B42" s="58"/>
      <c r="C42" s="59"/>
      <c r="D42" s="59"/>
      <c r="E42" s="59"/>
      <c r="F42" s="60"/>
      <c r="G42" s="64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6"/>
    </row>
    <row r="43" spans="1:53" s="47" customFormat="1" ht="13.4" customHeight="1">
      <c r="B43" s="67" t="s">
        <v>106</v>
      </c>
      <c r="C43" s="68"/>
      <c r="D43" s="68"/>
      <c r="E43" s="68"/>
      <c r="F43" s="68"/>
      <c r="G43" s="257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58"/>
      <c r="AK43" s="259"/>
    </row>
    <row r="44" spans="1:53" s="47" customFormat="1" ht="18.5" customHeight="1">
      <c r="B44" s="69"/>
      <c r="C44" s="70"/>
      <c r="D44" s="70"/>
      <c r="E44" s="70"/>
      <c r="F44" s="70"/>
      <c r="G44" s="260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2"/>
    </row>
    <row r="45" spans="1:53" s="47" customFormat="1" ht="13.4" customHeight="1">
      <c r="B45" s="67" t="s">
        <v>85</v>
      </c>
      <c r="C45" s="68"/>
      <c r="D45" s="68"/>
      <c r="E45" s="68"/>
      <c r="F45" s="68"/>
      <c r="G45" s="71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3"/>
      <c r="W45" s="77" t="s">
        <v>86</v>
      </c>
      <c r="X45" s="78"/>
      <c r="Y45" s="78"/>
      <c r="Z45" s="78"/>
      <c r="AA45" s="79"/>
      <c r="AB45" s="83"/>
      <c r="AC45" s="72"/>
      <c r="AD45" s="72"/>
      <c r="AE45" s="72"/>
      <c r="AF45" s="72"/>
      <c r="AG45" s="72"/>
      <c r="AH45" s="72"/>
      <c r="AI45" s="72"/>
      <c r="AJ45" s="72"/>
      <c r="AK45" s="84"/>
    </row>
    <row r="46" spans="1:53" s="47" customFormat="1" ht="18.5" customHeight="1">
      <c r="B46" s="69"/>
      <c r="C46" s="70"/>
      <c r="D46" s="70"/>
      <c r="E46" s="70"/>
      <c r="F46" s="70"/>
      <c r="G46" s="74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6"/>
      <c r="W46" s="80"/>
      <c r="X46" s="81"/>
      <c r="Y46" s="81"/>
      <c r="Z46" s="81"/>
      <c r="AA46" s="82"/>
      <c r="AB46" s="74"/>
      <c r="AC46" s="75"/>
      <c r="AD46" s="75"/>
      <c r="AE46" s="75"/>
      <c r="AF46" s="75"/>
      <c r="AG46" s="75"/>
      <c r="AH46" s="75"/>
      <c r="AI46" s="75"/>
      <c r="AJ46" s="75"/>
      <c r="AK46" s="85"/>
    </row>
    <row r="47" spans="1:53" s="47" customFormat="1" ht="13.4" customHeight="1">
      <c r="B47" s="269" t="s">
        <v>87</v>
      </c>
      <c r="C47" s="270"/>
      <c r="D47" s="270"/>
      <c r="E47" s="270"/>
      <c r="F47" s="271"/>
      <c r="G47" s="272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70" t="s">
        <v>88</v>
      </c>
      <c r="S47" s="70"/>
      <c r="T47" s="70"/>
      <c r="U47" s="70"/>
      <c r="V47" s="70"/>
      <c r="W47" s="177"/>
      <c r="X47" s="274"/>
      <c r="Y47" s="274"/>
      <c r="Z47" s="274"/>
      <c r="AA47" s="274"/>
      <c r="AB47" s="274"/>
      <c r="AC47" s="274"/>
      <c r="AD47" s="274"/>
      <c r="AE47" s="274"/>
      <c r="AF47" s="274"/>
      <c r="AG47" s="274"/>
      <c r="AH47" s="274"/>
      <c r="AI47" s="274"/>
      <c r="AJ47" s="274"/>
      <c r="AK47" s="275"/>
    </row>
    <row r="48" spans="1:53" s="47" customFormat="1" ht="13.4" customHeight="1">
      <c r="B48" s="276" t="s">
        <v>89</v>
      </c>
      <c r="C48" s="277"/>
      <c r="D48" s="277"/>
      <c r="E48" s="277"/>
      <c r="F48" s="278"/>
      <c r="G48" s="83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0"/>
      <c r="S48" s="70"/>
      <c r="T48" s="70"/>
      <c r="U48" s="70"/>
      <c r="V48" s="70"/>
      <c r="W48" s="83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84"/>
    </row>
    <row r="49" spans="1:45" s="47" customFormat="1" ht="13.4" customHeight="1">
      <c r="B49" s="279"/>
      <c r="C49" s="81"/>
      <c r="D49" s="81"/>
      <c r="E49" s="81"/>
      <c r="F49" s="82"/>
      <c r="G49" s="74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0"/>
      <c r="S49" s="70"/>
      <c r="T49" s="70"/>
      <c r="U49" s="70"/>
      <c r="V49" s="70"/>
      <c r="W49" s="74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85"/>
    </row>
    <row r="50" spans="1:45" s="47" customFormat="1" ht="13.4" customHeight="1">
      <c r="B50" s="67" t="s">
        <v>107</v>
      </c>
      <c r="C50" s="68"/>
      <c r="D50" s="68"/>
      <c r="E50" s="68"/>
      <c r="F50" s="68"/>
      <c r="G50" s="263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264"/>
      <c r="V50" s="264"/>
      <c r="W50" s="264"/>
      <c r="X50" s="264"/>
      <c r="Y50" s="264"/>
      <c r="Z50" s="264"/>
      <c r="AA50" s="264"/>
      <c r="AB50" s="264"/>
      <c r="AC50" s="264"/>
      <c r="AD50" s="264"/>
      <c r="AE50" s="264"/>
      <c r="AF50" s="264"/>
      <c r="AG50" s="264"/>
      <c r="AH50" s="264"/>
      <c r="AI50" s="264"/>
      <c r="AJ50" s="264"/>
      <c r="AK50" s="265"/>
    </row>
    <row r="51" spans="1:45" s="47" customFormat="1" ht="18.5" customHeight="1">
      <c r="B51" s="69"/>
      <c r="C51" s="70"/>
      <c r="D51" s="70"/>
      <c r="E51" s="70"/>
      <c r="F51" s="70"/>
      <c r="G51" s="266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7"/>
      <c r="AK51" s="268"/>
    </row>
    <row r="52" spans="1:45" s="47" customFormat="1" ht="13.4" customHeight="1">
      <c r="B52" s="171" t="s">
        <v>90</v>
      </c>
      <c r="C52" s="172"/>
      <c r="D52" s="172"/>
      <c r="E52" s="172"/>
      <c r="F52" s="173"/>
      <c r="G52" s="177" t="s">
        <v>91</v>
      </c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9"/>
    </row>
    <row r="53" spans="1:45" s="47" customFormat="1" ht="25" customHeight="1" thickBot="1">
      <c r="B53" s="174"/>
      <c r="C53" s="175"/>
      <c r="D53" s="175"/>
      <c r="E53" s="175"/>
      <c r="F53" s="176"/>
      <c r="G53" s="180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2"/>
    </row>
    <row r="54" spans="1:45" s="47" customFormat="1" ht="13.4" customHeight="1">
      <c r="B54" s="47" t="s">
        <v>92</v>
      </c>
      <c r="C54" s="48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</row>
    <row r="55" spans="1:45" ht="13.5" customHeight="1">
      <c r="A55" s="13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13"/>
      <c r="AS55" s="41"/>
    </row>
    <row r="56" spans="1:45" ht="13.5" customHeight="1">
      <c r="A56" s="13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13"/>
      <c r="AS56" s="43"/>
    </row>
    <row r="57" spans="1:45" ht="13.5" customHeight="1">
      <c r="A57" s="13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13"/>
      <c r="AS57" s="43"/>
    </row>
    <row r="58" spans="1:45" ht="13.5" customHeight="1">
      <c r="A58" s="13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13"/>
      <c r="AS58" s="43"/>
    </row>
    <row r="59" spans="1:45" ht="13.5" customHeight="1">
      <c r="A59" s="13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13"/>
      <c r="AS59" s="41"/>
    </row>
  </sheetData>
  <mergeCells count="79">
    <mergeCell ref="B50:F51"/>
    <mergeCell ref="G50:AK51"/>
    <mergeCell ref="B47:F47"/>
    <mergeCell ref="G47:Q47"/>
    <mergeCell ref="R47:V49"/>
    <mergeCell ref="W47:AK49"/>
    <mergeCell ref="B48:F49"/>
    <mergeCell ref="G48:Q49"/>
    <mergeCell ref="B52:F53"/>
    <mergeCell ref="G52:AK53"/>
    <mergeCell ref="B3:AO5"/>
    <mergeCell ref="B7:H7"/>
    <mergeCell ref="B8:H9"/>
    <mergeCell ref="I8:AB9"/>
    <mergeCell ref="AC8:AF9"/>
    <mergeCell ref="AG8:AO9"/>
    <mergeCell ref="B13:N14"/>
    <mergeCell ref="O13:AO14"/>
    <mergeCell ref="B15:N17"/>
    <mergeCell ref="O15:AO17"/>
    <mergeCell ref="B10:N12"/>
    <mergeCell ref="O10:AB11"/>
    <mergeCell ref="AC10:AF11"/>
    <mergeCell ref="AG10:AO11"/>
    <mergeCell ref="AS15:BS16"/>
    <mergeCell ref="B19:H20"/>
    <mergeCell ref="I19:J20"/>
    <mergeCell ref="K19:N20"/>
    <mergeCell ref="O19:P20"/>
    <mergeCell ref="Q19:T20"/>
    <mergeCell ref="AS19:BJ20"/>
    <mergeCell ref="O12:S12"/>
    <mergeCell ref="W12:AA12"/>
    <mergeCell ref="AD12:AH12"/>
    <mergeCell ref="C32:J34"/>
    <mergeCell ref="K32:Q34"/>
    <mergeCell ref="R32:AB34"/>
    <mergeCell ref="AC32:AO34"/>
    <mergeCell ref="U19:V20"/>
    <mergeCell ref="W19:Z20"/>
    <mergeCell ref="AA19:AB20"/>
    <mergeCell ref="AC19:AF20"/>
    <mergeCell ref="AG19:AH20"/>
    <mergeCell ref="AI19:AL20"/>
    <mergeCell ref="B18:N18"/>
    <mergeCell ref="O18:AO18"/>
    <mergeCell ref="AS32:AU33"/>
    <mergeCell ref="AW34:BA34"/>
    <mergeCell ref="C26:J28"/>
    <mergeCell ref="K26:Q28"/>
    <mergeCell ref="R26:AB28"/>
    <mergeCell ref="AC26:AO28"/>
    <mergeCell ref="C29:J31"/>
    <mergeCell ref="K29:Q31"/>
    <mergeCell ref="R29:AB31"/>
    <mergeCell ref="AC29:AO31"/>
    <mergeCell ref="B21:B37"/>
    <mergeCell ref="C21:J22"/>
    <mergeCell ref="K21:Q22"/>
    <mergeCell ref="R21:AO22"/>
    <mergeCell ref="C23:J25"/>
    <mergeCell ref="K23:Q25"/>
    <mergeCell ref="R23:AB25"/>
    <mergeCell ref="AC23:AO25"/>
    <mergeCell ref="AW35:BA37"/>
    <mergeCell ref="C35:J37"/>
    <mergeCell ref="K35:Q37"/>
    <mergeCell ref="Y35:AB37"/>
    <mergeCell ref="AC35:AO37"/>
    <mergeCell ref="AS35:AS37"/>
    <mergeCell ref="AT35:AU37"/>
    <mergeCell ref="B41:F42"/>
    <mergeCell ref="G41:AK42"/>
    <mergeCell ref="B45:F46"/>
    <mergeCell ref="G45:V46"/>
    <mergeCell ref="W45:AA46"/>
    <mergeCell ref="AB45:AK46"/>
    <mergeCell ref="B43:F44"/>
    <mergeCell ref="G43:AK44"/>
  </mergeCells>
  <phoneticPr fontId="5"/>
  <dataValidations count="1">
    <dataValidation type="list" allowBlank="1" showInputMessage="1" showErrorMessage="1" sqref="I19:J20 O19:P20 AG19:AH20 AA19:AB20 T12 AM12 U19:V20">
      <formula1>"□,■"</formula1>
    </dataValidation>
  </dataValidations>
  <printOptions horizontalCentered="1"/>
  <pageMargins left="0.39370078740157483" right="0.39370078740157483" top="0.35433070866141736" bottom="0.35433070866141736" header="0.31496062992125984" footer="0.31496062992125984"/>
  <pageSetup paperSize="9" scale="64" orientation="portrait" cellComments="asDisplayed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00"/>
  <sheetViews>
    <sheetView view="pageBreakPreview" topLeftCell="A41" zoomScaleNormal="100" zoomScaleSheetLayoutView="100" workbookViewId="0">
      <selection activeCell="AS199" sqref="AS199"/>
    </sheetView>
  </sheetViews>
  <sheetFormatPr defaultColWidth="2.4140625" defaultRowHeight="18"/>
  <cols>
    <col min="1" max="1" width="1.08203125" customWidth="1"/>
    <col min="2" max="29" width="2.6640625" customWidth="1"/>
    <col min="30" max="30" width="5.5" customWidth="1"/>
    <col min="31" max="31" width="2.1640625" customWidth="1"/>
    <col min="32" max="32" width="1.25" customWidth="1"/>
    <col min="33" max="33" width="1.5" customWidth="1"/>
    <col min="34" max="41" width="2.6640625" customWidth="1"/>
    <col min="42" max="42" width="1.08203125" customWidth="1"/>
    <col min="45" max="45" width="11.75" bestFit="1" customWidth="1"/>
  </cols>
  <sheetData>
    <row r="1" spans="1:62" s="1" customFormat="1" ht="13.5" customHeight="1" thickBot="1">
      <c r="A1" s="13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13"/>
      <c r="AS1" s="43"/>
    </row>
    <row r="2" spans="1:62" s="1" customFormat="1" ht="13.5" customHeight="1">
      <c r="B2" s="441" t="s">
        <v>35</v>
      </c>
      <c r="C2" s="442"/>
      <c r="D2" s="442"/>
      <c r="E2" s="442"/>
      <c r="F2" s="443"/>
      <c r="G2" s="313" t="s">
        <v>104</v>
      </c>
      <c r="H2" s="314"/>
      <c r="I2" s="314"/>
      <c r="J2" s="314"/>
      <c r="K2" s="314"/>
      <c r="L2" s="314"/>
      <c r="M2" s="315"/>
    </row>
    <row r="3" spans="1:62" s="1" customFormat="1" ht="12" customHeight="1">
      <c r="B3" s="444"/>
      <c r="C3" s="445"/>
      <c r="D3" s="445"/>
      <c r="E3" s="445"/>
      <c r="F3" s="446"/>
      <c r="G3" s="316"/>
      <c r="H3" s="317"/>
      <c r="I3" s="317"/>
      <c r="J3" s="317"/>
      <c r="K3" s="317"/>
      <c r="L3" s="317"/>
      <c r="M3" s="318"/>
    </row>
    <row r="4" spans="1:62" s="1" customFormat="1" ht="2.5" customHeight="1" thickBot="1">
      <c r="B4" s="447"/>
      <c r="C4" s="448"/>
      <c r="D4" s="448"/>
      <c r="E4" s="448"/>
      <c r="F4" s="449"/>
      <c r="G4" s="319"/>
      <c r="H4" s="320"/>
      <c r="I4" s="320"/>
      <c r="J4" s="320"/>
      <c r="K4" s="320"/>
      <c r="L4" s="320"/>
      <c r="M4" s="321"/>
    </row>
    <row r="5" spans="1:62" s="1" customFormat="1" ht="13.5" customHeight="1">
      <c r="B5" s="572" t="s">
        <v>36</v>
      </c>
      <c r="C5" s="573"/>
      <c r="D5" s="573"/>
      <c r="E5" s="573"/>
      <c r="F5" s="574"/>
      <c r="G5" s="313" t="s">
        <v>37</v>
      </c>
      <c r="H5" s="500"/>
      <c r="I5" s="500"/>
      <c r="J5" s="500"/>
      <c r="K5" s="500"/>
      <c r="L5" s="500"/>
      <c r="M5" s="500"/>
      <c r="N5" s="500"/>
      <c r="O5" s="500"/>
      <c r="P5" s="501"/>
      <c r="Q5" s="460" t="s">
        <v>38</v>
      </c>
      <c r="R5" s="461"/>
      <c r="S5" s="462"/>
      <c r="T5" s="490"/>
      <c r="U5" s="500"/>
      <c r="V5" s="500"/>
      <c r="W5" s="501"/>
      <c r="X5" s="126" t="s">
        <v>39</v>
      </c>
      <c r="Y5" s="115"/>
      <c r="Z5" s="115"/>
      <c r="AA5" s="539"/>
      <c r="AB5" s="490"/>
      <c r="AC5" s="500"/>
      <c r="AD5" s="501"/>
      <c r="AE5" s="120" t="s">
        <v>40</v>
      </c>
      <c r="AF5" s="121"/>
      <c r="AG5" s="121"/>
      <c r="AH5" s="122"/>
      <c r="AI5" s="531"/>
      <c r="AJ5" s="423"/>
      <c r="AK5" s="423"/>
      <c r="AL5" s="423"/>
      <c r="AM5" s="423"/>
      <c r="AN5" s="423"/>
      <c r="AO5" s="424"/>
      <c r="AS5" s="26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</row>
    <row r="6" spans="1:62" s="1" customFormat="1" ht="13.5" customHeight="1">
      <c r="A6" s="13"/>
      <c r="B6" s="566"/>
      <c r="C6" s="567"/>
      <c r="D6" s="567"/>
      <c r="E6" s="567"/>
      <c r="F6" s="568"/>
      <c r="G6" s="528"/>
      <c r="H6" s="485"/>
      <c r="I6" s="485"/>
      <c r="J6" s="485"/>
      <c r="K6" s="485"/>
      <c r="L6" s="485"/>
      <c r="M6" s="485"/>
      <c r="N6" s="485"/>
      <c r="O6" s="485"/>
      <c r="P6" s="502"/>
      <c r="Q6" s="80"/>
      <c r="R6" s="81"/>
      <c r="S6" s="82"/>
      <c r="T6" s="484"/>
      <c r="U6" s="485"/>
      <c r="V6" s="485"/>
      <c r="W6" s="502"/>
      <c r="X6" s="128"/>
      <c r="Y6" s="129"/>
      <c r="Z6" s="129"/>
      <c r="AA6" s="542"/>
      <c r="AB6" s="484"/>
      <c r="AC6" s="485"/>
      <c r="AD6" s="502"/>
      <c r="AE6" s="521"/>
      <c r="AF6" s="238"/>
      <c r="AG6" s="238"/>
      <c r="AH6" s="522"/>
      <c r="AI6" s="516"/>
      <c r="AJ6" s="425"/>
      <c r="AK6" s="425"/>
      <c r="AL6" s="425"/>
      <c r="AM6" s="425"/>
      <c r="AN6" s="425"/>
      <c r="AO6" s="426"/>
      <c r="AP6" s="13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</row>
    <row r="7" spans="1:62" s="1" customFormat="1" ht="13.5" customHeight="1">
      <c r="A7" s="13"/>
      <c r="B7" s="555" t="s">
        <v>36</v>
      </c>
      <c r="C7" s="556"/>
      <c r="D7" s="556"/>
      <c r="E7" s="556"/>
      <c r="F7" s="556"/>
      <c r="G7" s="527" t="s">
        <v>41</v>
      </c>
      <c r="H7" s="214"/>
      <c r="I7" s="214"/>
      <c r="J7" s="214"/>
      <c r="K7" s="214"/>
      <c r="L7" s="214"/>
      <c r="M7" s="214"/>
      <c r="N7" s="214"/>
      <c r="O7" s="214"/>
      <c r="P7" s="529"/>
      <c r="Q7" s="530" t="s">
        <v>38</v>
      </c>
      <c r="R7" s="172"/>
      <c r="S7" s="173"/>
      <c r="T7" s="482"/>
      <c r="U7" s="214"/>
      <c r="V7" s="214"/>
      <c r="W7" s="529"/>
      <c r="X7" s="569" t="s">
        <v>39</v>
      </c>
      <c r="Y7" s="143"/>
      <c r="Z7" s="143"/>
      <c r="AA7" s="570"/>
      <c r="AB7" s="482"/>
      <c r="AC7" s="214"/>
      <c r="AD7" s="529"/>
      <c r="AE7" s="123" t="s">
        <v>40</v>
      </c>
      <c r="AF7" s="124"/>
      <c r="AG7" s="124"/>
      <c r="AH7" s="125"/>
      <c r="AI7" s="513"/>
      <c r="AJ7" s="514"/>
      <c r="AK7" s="514"/>
      <c r="AL7" s="514"/>
      <c r="AM7" s="514"/>
      <c r="AN7" s="514"/>
      <c r="AO7" s="515"/>
      <c r="AP7" s="13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</row>
    <row r="8" spans="1:62" s="1" customFormat="1" ht="13.5" customHeight="1">
      <c r="A8" s="13"/>
      <c r="B8" s="566"/>
      <c r="C8" s="567"/>
      <c r="D8" s="567"/>
      <c r="E8" s="567"/>
      <c r="F8" s="567"/>
      <c r="G8" s="528"/>
      <c r="H8" s="485"/>
      <c r="I8" s="485"/>
      <c r="J8" s="485"/>
      <c r="K8" s="485"/>
      <c r="L8" s="485"/>
      <c r="M8" s="485"/>
      <c r="N8" s="485"/>
      <c r="O8" s="485"/>
      <c r="P8" s="502"/>
      <c r="Q8" s="80"/>
      <c r="R8" s="81"/>
      <c r="S8" s="82"/>
      <c r="T8" s="484"/>
      <c r="U8" s="485"/>
      <c r="V8" s="485"/>
      <c r="W8" s="502"/>
      <c r="X8" s="128"/>
      <c r="Y8" s="129"/>
      <c r="Z8" s="129"/>
      <c r="AA8" s="542"/>
      <c r="AB8" s="484"/>
      <c r="AC8" s="485"/>
      <c r="AD8" s="502"/>
      <c r="AE8" s="521"/>
      <c r="AF8" s="238"/>
      <c r="AG8" s="238"/>
      <c r="AH8" s="522"/>
      <c r="AI8" s="516"/>
      <c r="AJ8" s="425"/>
      <c r="AK8" s="425"/>
      <c r="AL8" s="425"/>
      <c r="AM8" s="425"/>
      <c r="AN8" s="425"/>
      <c r="AO8" s="426"/>
      <c r="AP8" s="13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</row>
    <row r="9" spans="1:62" s="1" customFormat="1" ht="13.5" customHeight="1">
      <c r="A9" s="13"/>
      <c r="B9" s="555" t="s">
        <v>36</v>
      </c>
      <c r="C9" s="556"/>
      <c r="D9" s="556"/>
      <c r="E9" s="556"/>
      <c r="F9" s="556"/>
      <c r="G9" s="527" t="s">
        <v>42</v>
      </c>
      <c r="H9" s="214"/>
      <c r="I9" s="214"/>
      <c r="J9" s="214"/>
      <c r="K9" s="214"/>
      <c r="L9" s="214"/>
      <c r="M9" s="214"/>
      <c r="N9" s="214"/>
      <c r="O9" s="214"/>
      <c r="P9" s="529"/>
      <c r="Q9" s="530" t="s">
        <v>38</v>
      </c>
      <c r="R9" s="172"/>
      <c r="S9" s="173"/>
      <c r="T9" s="482"/>
      <c r="U9" s="214"/>
      <c r="V9" s="214"/>
      <c r="W9" s="529"/>
      <c r="X9" s="569" t="s">
        <v>39</v>
      </c>
      <c r="Y9" s="143"/>
      <c r="Z9" s="143"/>
      <c r="AA9" s="570"/>
      <c r="AB9" s="482"/>
      <c r="AC9" s="214"/>
      <c r="AD9" s="529"/>
      <c r="AE9" s="123" t="s">
        <v>40</v>
      </c>
      <c r="AF9" s="124"/>
      <c r="AG9" s="124"/>
      <c r="AH9" s="125"/>
      <c r="AI9" s="513"/>
      <c r="AJ9" s="514"/>
      <c r="AK9" s="514"/>
      <c r="AL9" s="514"/>
      <c r="AM9" s="514"/>
      <c r="AN9" s="514"/>
      <c r="AO9" s="515"/>
      <c r="AP9" s="13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</row>
    <row r="10" spans="1:62" s="1" customFormat="1" ht="13.5" customHeight="1" thickBot="1">
      <c r="A10" s="13"/>
      <c r="B10" s="558"/>
      <c r="C10" s="559"/>
      <c r="D10" s="559"/>
      <c r="E10" s="559"/>
      <c r="F10" s="559"/>
      <c r="G10" s="316"/>
      <c r="H10" s="561"/>
      <c r="I10" s="561"/>
      <c r="J10" s="561"/>
      <c r="K10" s="561"/>
      <c r="L10" s="561"/>
      <c r="M10" s="561"/>
      <c r="N10" s="561"/>
      <c r="O10" s="561"/>
      <c r="P10" s="562"/>
      <c r="Q10" s="77"/>
      <c r="R10" s="563"/>
      <c r="S10" s="79"/>
      <c r="T10" s="564"/>
      <c r="U10" s="561"/>
      <c r="V10" s="561"/>
      <c r="W10" s="562"/>
      <c r="X10" s="507"/>
      <c r="Y10" s="540"/>
      <c r="Z10" s="540"/>
      <c r="AA10" s="541"/>
      <c r="AB10" s="564"/>
      <c r="AC10" s="561"/>
      <c r="AD10" s="562"/>
      <c r="AE10" s="123"/>
      <c r="AF10" s="550"/>
      <c r="AG10" s="550"/>
      <c r="AH10" s="125"/>
      <c r="AI10" s="513"/>
      <c r="AJ10" s="548"/>
      <c r="AK10" s="548"/>
      <c r="AL10" s="548"/>
      <c r="AM10" s="548"/>
      <c r="AN10" s="548"/>
      <c r="AO10" s="515"/>
      <c r="AP10" s="13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</row>
    <row r="11" spans="1:62" s="13" customFormat="1" ht="13.4" customHeight="1">
      <c r="B11" s="433" t="s">
        <v>97</v>
      </c>
      <c r="C11" s="434"/>
      <c r="D11" s="434"/>
      <c r="E11" s="434"/>
      <c r="F11" s="435"/>
      <c r="G11" s="436" t="s">
        <v>99</v>
      </c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437"/>
      <c r="AC11" s="438" t="s">
        <v>100</v>
      </c>
      <c r="AD11" s="439"/>
      <c r="AE11" s="439"/>
      <c r="AF11" s="439"/>
      <c r="AG11" s="439"/>
      <c r="AH11" s="439"/>
      <c r="AI11" s="439"/>
      <c r="AJ11" s="439"/>
      <c r="AK11" s="439"/>
      <c r="AL11" s="439"/>
      <c r="AM11" s="439"/>
      <c r="AN11" s="439"/>
      <c r="AO11" s="440"/>
      <c r="AS11" s="27"/>
    </row>
    <row r="12" spans="1:62" s="13" customFormat="1" ht="13.4" customHeight="1">
      <c r="B12" s="406"/>
      <c r="C12" s="407"/>
      <c r="D12" s="407"/>
      <c r="E12" s="407"/>
      <c r="F12" s="408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412"/>
      <c r="AC12" s="415"/>
      <c r="AD12" s="416"/>
      <c r="AE12" s="416"/>
      <c r="AF12" s="416"/>
      <c r="AG12" s="416"/>
      <c r="AH12" s="416"/>
      <c r="AI12" s="416"/>
      <c r="AJ12" s="416"/>
      <c r="AK12" s="416"/>
      <c r="AL12" s="416"/>
      <c r="AM12" s="416"/>
      <c r="AN12" s="416"/>
      <c r="AO12" s="417"/>
      <c r="AS12" s="27"/>
    </row>
    <row r="13" spans="1:62" s="13" customFormat="1" ht="13.4" customHeight="1">
      <c r="B13" s="403" t="s">
        <v>46</v>
      </c>
      <c r="C13" s="404"/>
      <c r="D13" s="404"/>
      <c r="E13" s="404"/>
      <c r="F13" s="405"/>
      <c r="G13" s="177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9"/>
      <c r="AS13" s="27"/>
      <c r="AT13" s="27"/>
    </row>
    <row r="14" spans="1:62" s="13" customFormat="1" ht="13.4" customHeight="1">
      <c r="B14" s="406"/>
      <c r="C14" s="407"/>
      <c r="D14" s="407"/>
      <c r="E14" s="407"/>
      <c r="F14" s="408"/>
      <c r="G14" s="64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6"/>
      <c r="AS14" s="27"/>
      <c r="AT14" s="27"/>
    </row>
    <row r="15" spans="1:62" s="13" customFormat="1" ht="13.4" customHeight="1">
      <c r="B15" s="403" t="s">
        <v>47</v>
      </c>
      <c r="C15" s="404"/>
      <c r="D15" s="404"/>
      <c r="E15" s="404"/>
      <c r="F15" s="405"/>
      <c r="G15" s="421" t="s">
        <v>48</v>
      </c>
      <c r="H15" s="401"/>
      <c r="I15" s="401"/>
      <c r="J15" s="401" t="s">
        <v>49</v>
      </c>
      <c r="K15" s="401"/>
      <c r="L15" s="374">
        <v>8</v>
      </c>
      <c r="M15" s="374"/>
      <c r="N15" s="374" t="s">
        <v>50</v>
      </c>
      <c r="O15" s="374"/>
      <c r="P15" s="374"/>
      <c r="Q15" s="374"/>
      <c r="R15" s="374"/>
      <c r="S15" s="374"/>
      <c r="T15" s="376" t="s">
        <v>96</v>
      </c>
      <c r="U15" s="376"/>
      <c r="V15" s="376"/>
      <c r="W15" s="401" t="s">
        <v>52</v>
      </c>
      <c r="X15" s="401"/>
      <c r="Y15" s="401"/>
      <c r="Z15" s="401" t="s">
        <v>53</v>
      </c>
      <c r="AA15" s="401"/>
      <c r="AB15" s="401"/>
      <c r="AC15" s="401" t="s">
        <v>49</v>
      </c>
      <c r="AD15" s="401"/>
      <c r="AE15" s="374">
        <v>9</v>
      </c>
      <c r="AF15" s="374"/>
      <c r="AG15" s="374" t="s">
        <v>50</v>
      </c>
      <c r="AH15" s="374"/>
      <c r="AI15" s="374"/>
      <c r="AJ15" s="374"/>
      <c r="AK15" s="374"/>
      <c r="AL15" s="374"/>
      <c r="AM15" s="376" t="str">
        <f>T15</f>
        <v>人</v>
      </c>
      <c r="AN15" s="376"/>
      <c r="AO15" s="377"/>
      <c r="AS15" s="27"/>
      <c r="AT15" s="27"/>
    </row>
    <row r="16" spans="1:62" s="13" customFormat="1" ht="13.4" customHeight="1" thickBot="1">
      <c r="B16" s="418"/>
      <c r="C16" s="419"/>
      <c r="D16" s="419"/>
      <c r="E16" s="419"/>
      <c r="F16" s="420"/>
      <c r="G16" s="422"/>
      <c r="H16" s="402"/>
      <c r="I16" s="402"/>
      <c r="J16" s="402"/>
      <c r="K16" s="402"/>
      <c r="L16" s="375"/>
      <c r="M16" s="375"/>
      <c r="N16" s="375"/>
      <c r="O16" s="375"/>
      <c r="P16" s="375"/>
      <c r="Q16" s="375"/>
      <c r="R16" s="375"/>
      <c r="S16" s="375"/>
      <c r="T16" s="378"/>
      <c r="U16" s="378"/>
      <c r="V16" s="378"/>
      <c r="W16" s="402"/>
      <c r="X16" s="402"/>
      <c r="Y16" s="402"/>
      <c r="Z16" s="402"/>
      <c r="AA16" s="402"/>
      <c r="AB16" s="402"/>
      <c r="AC16" s="402"/>
      <c r="AD16" s="402"/>
      <c r="AE16" s="375"/>
      <c r="AF16" s="375"/>
      <c r="AG16" s="375"/>
      <c r="AH16" s="375"/>
      <c r="AI16" s="375"/>
      <c r="AJ16" s="375"/>
      <c r="AK16" s="375"/>
      <c r="AL16" s="375"/>
      <c r="AM16" s="378"/>
      <c r="AN16" s="378"/>
      <c r="AO16" s="379"/>
      <c r="AS16" s="1"/>
      <c r="AT16" s="27"/>
    </row>
    <row r="17" spans="2:62" s="13" customFormat="1" ht="13.4" customHeight="1">
      <c r="B17" s="403" t="s">
        <v>98</v>
      </c>
      <c r="C17" s="404"/>
      <c r="D17" s="404"/>
      <c r="E17" s="404"/>
      <c r="F17" s="405"/>
      <c r="G17" s="409" t="s">
        <v>95</v>
      </c>
      <c r="H17" s="410"/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0"/>
      <c r="T17" s="410"/>
      <c r="U17" s="410"/>
      <c r="V17" s="410"/>
      <c r="W17" s="410"/>
      <c r="X17" s="410"/>
      <c r="Y17" s="410"/>
      <c r="Z17" s="410"/>
      <c r="AA17" s="410"/>
      <c r="AB17" s="411"/>
      <c r="AC17" s="413" t="s">
        <v>45</v>
      </c>
      <c r="AD17" s="286"/>
      <c r="AE17" s="286"/>
      <c r="AF17" s="286"/>
      <c r="AG17" s="286"/>
      <c r="AH17" s="286"/>
      <c r="AI17" s="286"/>
      <c r="AJ17" s="286"/>
      <c r="AK17" s="286"/>
      <c r="AL17" s="286"/>
      <c r="AM17" s="286"/>
      <c r="AN17" s="286"/>
      <c r="AO17" s="414"/>
      <c r="AS17" s="27"/>
    </row>
    <row r="18" spans="2:62" s="13" customFormat="1" ht="13.4" customHeight="1">
      <c r="B18" s="406"/>
      <c r="C18" s="407"/>
      <c r="D18" s="407"/>
      <c r="E18" s="407"/>
      <c r="F18" s="408"/>
      <c r="G18" s="64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412"/>
      <c r="AC18" s="415"/>
      <c r="AD18" s="416"/>
      <c r="AE18" s="416"/>
      <c r="AF18" s="416"/>
      <c r="AG18" s="416"/>
      <c r="AH18" s="416"/>
      <c r="AI18" s="416"/>
      <c r="AJ18" s="416"/>
      <c r="AK18" s="416"/>
      <c r="AL18" s="416"/>
      <c r="AM18" s="416"/>
      <c r="AN18" s="416"/>
      <c r="AO18" s="417"/>
      <c r="AS18" s="27"/>
    </row>
    <row r="19" spans="2:62" s="13" customFormat="1" ht="13.4" customHeight="1">
      <c r="B19" s="403" t="s">
        <v>46</v>
      </c>
      <c r="C19" s="404"/>
      <c r="D19" s="404"/>
      <c r="E19" s="404"/>
      <c r="F19" s="405"/>
      <c r="G19" s="177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9"/>
      <c r="AS19" s="27"/>
    </row>
    <row r="20" spans="2:62" s="13" customFormat="1" ht="13.4" customHeight="1">
      <c r="B20" s="406"/>
      <c r="C20" s="407"/>
      <c r="D20" s="407"/>
      <c r="E20" s="407"/>
      <c r="F20" s="408"/>
      <c r="G20" s="64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6"/>
      <c r="AS20" s="27"/>
    </row>
    <row r="21" spans="2:62" s="13" customFormat="1" ht="13.4" customHeight="1">
      <c r="B21" s="403" t="s">
        <v>47</v>
      </c>
      <c r="C21" s="404"/>
      <c r="D21" s="404"/>
      <c r="E21" s="404"/>
      <c r="F21" s="405"/>
      <c r="G21" s="421" t="s">
        <v>48</v>
      </c>
      <c r="H21" s="401"/>
      <c r="I21" s="401"/>
      <c r="J21" s="401" t="s">
        <v>49</v>
      </c>
      <c r="K21" s="401"/>
      <c r="L21" s="374">
        <v>8</v>
      </c>
      <c r="M21" s="374"/>
      <c r="N21" s="374" t="s">
        <v>50</v>
      </c>
      <c r="O21" s="374"/>
      <c r="P21" s="374"/>
      <c r="Q21" s="374"/>
      <c r="R21" s="374"/>
      <c r="S21" s="374"/>
      <c r="T21" s="376" t="s">
        <v>96</v>
      </c>
      <c r="U21" s="376"/>
      <c r="V21" s="376"/>
      <c r="W21" s="401" t="s">
        <v>52</v>
      </c>
      <c r="X21" s="401"/>
      <c r="Y21" s="401"/>
      <c r="Z21" s="401" t="s">
        <v>53</v>
      </c>
      <c r="AA21" s="401"/>
      <c r="AB21" s="401"/>
      <c r="AC21" s="401" t="s">
        <v>49</v>
      </c>
      <c r="AD21" s="401"/>
      <c r="AE21" s="374">
        <v>9</v>
      </c>
      <c r="AF21" s="374"/>
      <c r="AG21" s="374" t="s">
        <v>50</v>
      </c>
      <c r="AH21" s="374"/>
      <c r="AI21" s="374"/>
      <c r="AJ21" s="374"/>
      <c r="AK21" s="374"/>
      <c r="AL21" s="374"/>
      <c r="AM21" s="376" t="str">
        <f>T21</f>
        <v>人</v>
      </c>
      <c r="AN21" s="376"/>
      <c r="AO21" s="377"/>
      <c r="AS21" s="27"/>
    </row>
    <row r="22" spans="2:62" s="13" customFormat="1" ht="13.4" customHeight="1" thickBot="1">
      <c r="B22" s="418"/>
      <c r="C22" s="419"/>
      <c r="D22" s="419"/>
      <c r="E22" s="419"/>
      <c r="F22" s="420"/>
      <c r="G22" s="422"/>
      <c r="H22" s="402"/>
      <c r="I22" s="402"/>
      <c r="J22" s="402"/>
      <c r="K22" s="402"/>
      <c r="L22" s="375"/>
      <c r="M22" s="375"/>
      <c r="N22" s="375"/>
      <c r="O22" s="375"/>
      <c r="P22" s="375"/>
      <c r="Q22" s="375"/>
      <c r="R22" s="375"/>
      <c r="S22" s="375"/>
      <c r="T22" s="378"/>
      <c r="U22" s="378"/>
      <c r="V22" s="378"/>
      <c r="W22" s="402"/>
      <c r="X22" s="402"/>
      <c r="Y22" s="402"/>
      <c r="Z22" s="402"/>
      <c r="AA22" s="402"/>
      <c r="AB22" s="402"/>
      <c r="AC22" s="402"/>
      <c r="AD22" s="402"/>
      <c r="AE22" s="375"/>
      <c r="AF22" s="375"/>
      <c r="AG22" s="375"/>
      <c r="AH22" s="375"/>
      <c r="AI22" s="375"/>
      <c r="AJ22" s="375"/>
      <c r="AK22" s="375"/>
      <c r="AL22" s="375"/>
      <c r="AM22" s="378"/>
      <c r="AN22" s="378"/>
      <c r="AO22" s="379"/>
    </row>
    <row r="23" spans="2:62" s="1" customFormat="1" ht="13.5" customHeight="1">
      <c r="B23" s="506" t="s">
        <v>54</v>
      </c>
      <c r="C23" s="507" t="s">
        <v>55</v>
      </c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2"/>
      <c r="V23" s="387" t="s">
        <v>56</v>
      </c>
      <c r="W23" s="388"/>
      <c r="X23" s="388"/>
      <c r="Y23" s="389"/>
      <c r="Z23" s="387" t="s">
        <v>57</v>
      </c>
      <c r="AA23" s="388"/>
      <c r="AB23" s="388"/>
      <c r="AC23" s="388"/>
      <c r="AD23" s="388"/>
      <c r="AE23" s="388"/>
      <c r="AF23" s="388"/>
      <c r="AG23" s="389"/>
      <c r="AH23" s="397" t="s">
        <v>58</v>
      </c>
      <c r="AI23" s="398"/>
      <c r="AJ23" s="398"/>
      <c r="AK23" s="508"/>
      <c r="AL23" s="397" t="s">
        <v>59</v>
      </c>
      <c r="AM23" s="398"/>
      <c r="AN23" s="398"/>
      <c r="AO23" s="399"/>
    </row>
    <row r="24" spans="2:62" s="1" customFormat="1" ht="13.5" customHeight="1">
      <c r="B24" s="381"/>
      <c r="C24" s="383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2"/>
      <c r="V24" s="387"/>
      <c r="W24" s="388"/>
      <c r="X24" s="388"/>
      <c r="Y24" s="389"/>
      <c r="Z24" s="370"/>
      <c r="AA24" s="371"/>
      <c r="AB24" s="371"/>
      <c r="AC24" s="371"/>
      <c r="AD24" s="371"/>
      <c r="AE24" s="371"/>
      <c r="AF24" s="371"/>
      <c r="AG24" s="372"/>
      <c r="AH24" s="393"/>
      <c r="AI24" s="394"/>
      <c r="AJ24" s="394"/>
      <c r="AK24" s="395"/>
      <c r="AL24" s="397"/>
      <c r="AM24" s="398"/>
      <c r="AN24" s="398"/>
      <c r="AO24" s="399"/>
    </row>
    <row r="25" spans="2:62" s="1" customFormat="1" ht="13.5" customHeight="1">
      <c r="B25" s="381"/>
      <c r="C25" s="383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2"/>
      <c r="V25" s="387"/>
      <c r="W25" s="388"/>
      <c r="X25" s="388"/>
      <c r="Y25" s="389"/>
      <c r="Z25" s="367" t="s">
        <v>60</v>
      </c>
      <c r="AA25" s="368"/>
      <c r="AB25" s="368"/>
      <c r="AC25" s="369"/>
      <c r="AD25" s="367" t="s">
        <v>61</v>
      </c>
      <c r="AE25" s="368"/>
      <c r="AF25" s="368"/>
      <c r="AG25" s="368"/>
      <c r="AH25" s="368"/>
      <c r="AI25" s="368"/>
      <c r="AJ25" s="368"/>
      <c r="AK25" s="369"/>
      <c r="AL25" s="397"/>
      <c r="AM25" s="398"/>
      <c r="AN25" s="398"/>
      <c r="AO25" s="399"/>
      <c r="AS25" s="141"/>
      <c r="AT25" s="111"/>
      <c r="AU25" s="111"/>
    </row>
    <row r="26" spans="2:62" s="1" customFormat="1" ht="13" customHeight="1">
      <c r="B26" s="381"/>
      <c r="C26" s="169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9"/>
      <c r="V26" s="370"/>
      <c r="W26" s="371"/>
      <c r="X26" s="371"/>
      <c r="Y26" s="372"/>
      <c r="Z26" s="370"/>
      <c r="AA26" s="371"/>
      <c r="AB26" s="371"/>
      <c r="AC26" s="372"/>
      <c r="AD26" s="370"/>
      <c r="AE26" s="371"/>
      <c r="AF26" s="371"/>
      <c r="AG26" s="371"/>
      <c r="AH26" s="371"/>
      <c r="AI26" s="371"/>
      <c r="AJ26" s="371"/>
      <c r="AK26" s="372"/>
      <c r="AL26" s="393"/>
      <c r="AM26" s="394"/>
      <c r="AN26" s="394"/>
      <c r="AO26" s="400"/>
      <c r="AS26" s="111"/>
      <c r="AT26" s="111"/>
      <c r="AU26" s="111"/>
    </row>
    <row r="27" spans="2:62" s="1" customFormat="1" ht="19.5" customHeight="1">
      <c r="B27" s="381"/>
      <c r="C27" s="287" t="s">
        <v>83</v>
      </c>
      <c r="D27" s="288"/>
      <c r="E27" s="288"/>
      <c r="F27" s="288"/>
      <c r="G27" s="288"/>
      <c r="H27" s="355"/>
      <c r="I27" s="355"/>
      <c r="J27" s="355"/>
      <c r="K27" s="355"/>
      <c r="L27" s="355"/>
      <c r="M27" s="355"/>
      <c r="N27" s="355"/>
      <c r="O27" s="355"/>
      <c r="P27" s="355"/>
      <c r="Q27" s="355"/>
      <c r="R27" s="355"/>
      <c r="S27" s="355"/>
      <c r="T27" s="355"/>
      <c r="U27" s="356"/>
      <c r="V27" s="357"/>
      <c r="W27" s="358"/>
      <c r="X27" s="358"/>
      <c r="Y27" s="359"/>
      <c r="Z27" s="360"/>
      <c r="AA27" s="361"/>
      <c r="AB27" s="361"/>
      <c r="AC27" s="362"/>
      <c r="AD27" s="360"/>
      <c r="AE27" s="361"/>
      <c r="AF27" s="361"/>
      <c r="AG27" s="362"/>
      <c r="AH27" s="360"/>
      <c r="AI27" s="361"/>
      <c r="AJ27" s="361"/>
      <c r="AK27" s="362"/>
      <c r="AL27" s="363"/>
      <c r="AM27" s="364"/>
      <c r="AN27" s="364"/>
      <c r="AO27" s="365"/>
      <c r="AS27" s="86"/>
      <c r="AT27" s="283"/>
      <c r="AU27" s="283"/>
      <c r="AV27" s="503"/>
      <c r="AW27" s="504"/>
      <c r="AX27" s="504"/>
      <c r="AY27" s="504"/>
      <c r="AZ27" s="504"/>
      <c r="BA27" s="504"/>
      <c r="BB27" s="504"/>
      <c r="BC27" s="504"/>
      <c r="BD27" s="504"/>
      <c r="BE27" s="504"/>
      <c r="BF27" s="504"/>
      <c r="BG27" s="504"/>
      <c r="BH27" s="504"/>
      <c r="BI27" s="504"/>
      <c r="BJ27" s="504"/>
    </row>
    <row r="28" spans="2:62" s="1" customFormat="1" ht="19.5" customHeight="1">
      <c r="B28" s="381"/>
      <c r="C28" s="28" t="s">
        <v>63</v>
      </c>
      <c r="D28" s="298"/>
      <c r="E28" s="335"/>
      <c r="F28" s="335"/>
      <c r="G28" s="42" t="s">
        <v>64</v>
      </c>
      <c r="H28" s="50" t="s">
        <v>65</v>
      </c>
      <c r="I28" s="353"/>
      <c r="J28" s="353"/>
      <c r="K28" s="353"/>
      <c r="L28" s="350" t="s">
        <v>51</v>
      </c>
      <c r="M28" s="350"/>
      <c r="N28" s="50" t="s">
        <v>65</v>
      </c>
      <c r="O28" s="354"/>
      <c r="P28" s="354"/>
      <c r="Q28" s="50" t="s">
        <v>51</v>
      </c>
      <c r="R28" s="50" t="s">
        <v>65</v>
      </c>
      <c r="S28" s="354"/>
      <c r="T28" s="354"/>
      <c r="U28" s="51" t="s">
        <v>51</v>
      </c>
      <c r="V28" s="299">
        <f>IF(D28="",0,D28)*IF(I28="",1,I28)*IF(O28="",1,O28)*IF(S28="",1,S28)</f>
        <v>0</v>
      </c>
      <c r="W28" s="300"/>
      <c r="X28" s="300"/>
      <c r="Y28" s="301"/>
      <c r="Z28" s="302"/>
      <c r="AA28" s="303"/>
      <c r="AB28" s="303"/>
      <c r="AC28" s="304"/>
      <c r="AD28" s="302"/>
      <c r="AE28" s="303"/>
      <c r="AF28" s="303"/>
      <c r="AG28" s="304"/>
      <c r="AH28" s="302"/>
      <c r="AI28" s="303"/>
      <c r="AJ28" s="303"/>
      <c r="AK28" s="304"/>
      <c r="AL28" s="310"/>
      <c r="AM28" s="311"/>
      <c r="AN28" s="311"/>
      <c r="AO28" s="312"/>
      <c r="AS28" s="87"/>
      <c r="AT28" s="283"/>
      <c r="AU28" s="283"/>
      <c r="AV28" s="504"/>
      <c r="AW28" s="504"/>
      <c r="AX28" s="504"/>
      <c r="AY28" s="504"/>
      <c r="AZ28" s="504"/>
      <c r="BA28" s="504"/>
      <c r="BB28" s="504"/>
      <c r="BC28" s="504"/>
      <c r="BD28" s="504"/>
      <c r="BE28" s="504"/>
      <c r="BF28" s="504"/>
      <c r="BG28" s="504"/>
      <c r="BH28" s="504"/>
      <c r="BI28" s="504"/>
      <c r="BJ28" s="504"/>
    </row>
    <row r="29" spans="2:62" s="1" customFormat="1" ht="19.5" customHeight="1">
      <c r="B29" s="381"/>
      <c r="C29" s="287" t="s">
        <v>83</v>
      </c>
      <c r="D29" s="288"/>
      <c r="E29" s="288"/>
      <c r="F29" s="288"/>
      <c r="G29" s="288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289"/>
      <c r="U29" s="352"/>
      <c r="V29" s="292"/>
      <c r="W29" s="293"/>
      <c r="X29" s="293"/>
      <c r="Y29" s="294"/>
      <c r="Z29" s="343"/>
      <c r="AA29" s="344"/>
      <c r="AB29" s="344"/>
      <c r="AC29" s="345"/>
      <c r="AD29" s="343"/>
      <c r="AE29" s="344"/>
      <c r="AF29" s="344"/>
      <c r="AG29" s="345"/>
      <c r="AH29" s="343"/>
      <c r="AI29" s="344"/>
      <c r="AJ29" s="344"/>
      <c r="AK29" s="345"/>
      <c r="AL29" s="305"/>
      <c r="AM29" s="306"/>
      <c r="AN29" s="306"/>
      <c r="AO29" s="307"/>
      <c r="AS29" s="86"/>
      <c r="AT29" s="283"/>
      <c r="AU29" s="283"/>
      <c r="AV29" s="503"/>
      <c r="AW29" s="504"/>
      <c r="AX29" s="504"/>
      <c r="AY29" s="504"/>
      <c r="AZ29" s="504"/>
      <c r="BA29" s="504"/>
      <c r="BB29" s="504"/>
      <c r="BC29" s="504"/>
      <c r="BD29" s="504"/>
      <c r="BE29" s="504"/>
      <c r="BF29" s="504"/>
      <c r="BG29" s="504"/>
      <c r="BH29" s="504"/>
      <c r="BI29" s="504"/>
      <c r="BJ29" s="504"/>
    </row>
    <row r="30" spans="2:62" s="1" customFormat="1" ht="19.5" customHeight="1">
      <c r="B30" s="381"/>
      <c r="C30" s="28" t="s">
        <v>63</v>
      </c>
      <c r="D30" s="298"/>
      <c r="E30" s="335"/>
      <c r="F30" s="335"/>
      <c r="G30" s="42" t="s">
        <v>64</v>
      </c>
      <c r="H30" s="42" t="s">
        <v>65</v>
      </c>
      <c r="I30" s="336"/>
      <c r="J30" s="336"/>
      <c r="K30" s="336"/>
      <c r="L30" s="337" t="s">
        <v>51</v>
      </c>
      <c r="M30" s="337"/>
      <c r="N30" s="42" t="s">
        <v>65</v>
      </c>
      <c r="O30" s="298"/>
      <c r="P30" s="298"/>
      <c r="Q30" s="42" t="s">
        <v>51</v>
      </c>
      <c r="R30" s="42" t="s">
        <v>65</v>
      </c>
      <c r="S30" s="298"/>
      <c r="T30" s="298"/>
      <c r="U30" s="29" t="s">
        <v>51</v>
      </c>
      <c r="V30" s="299">
        <f>IF(D30="",0,D30)*IF(I30="",1,I30)*IF(O30="",1,O30)*IF(S30="",1,S30)</f>
        <v>0</v>
      </c>
      <c r="W30" s="300"/>
      <c r="X30" s="300"/>
      <c r="Y30" s="301"/>
      <c r="Z30" s="302"/>
      <c r="AA30" s="303"/>
      <c r="AB30" s="303"/>
      <c r="AC30" s="304"/>
      <c r="AD30" s="302"/>
      <c r="AE30" s="303"/>
      <c r="AF30" s="303"/>
      <c r="AG30" s="304"/>
      <c r="AH30" s="302"/>
      <c r="AI30" s="303"/>
      <c r="AJ30" s="303"/>
      <c r="AK30" s="304"/>
      <c r="AL30" s="310"/>
      <c r="AM30" s="311"/>
      <c r="AN30" s="311"/>
      <c r="AO30" s="312"/>
      <c r="AS30" s="87"/>
      <c r="AT30" s="283"/>
      <c r="AU30" s="283"/>
      <c r="AV30" s="504"/>
      <c r="AW30" s="504"/>
      <c r="AX30" s="504"/>
      <c r="AY30" s="504"/>
      <c r="AZ30" s="504"/>
      <c r="BA30" s="504"/>
      <c r="BB30" s="504"/>
      <c r="BC30" s="504"/>
      <c r="BD30" s="504"/>
      <c r="BE30" s="504"/>
      <c r="BF30" s="504"/>
      <c r="BG30" s="504"/>
      <c r="BH30" s="504"/>
      <c r="BI30" s="504"/>
      <c r="BJ30" s="504"/>
    </row>
    <row r="31" spans="2:62" s="1" customFormat="1" ht="19.5" customHeight="1">
      <c r="B31" s="381"/>
      <c r="C31" s="287" t="s">
        <v>83</v>
      </c>
      <c r="D31" s="288"/>
      <c r="E31" s="288"/>
      <c r="F31" s="288"/>
      <c r="G31" s="288"/>
      <c r="H31" s="350"/>
      <c r="I31" s="350"/>
      <c r="J31" s="350"/>
      <c r="K31" s="350"/>
      <c r="L31" s="350"/>
      <c r="M31" s="350"/>
      <c r="N31" s="350"/>
      <c r="O31" s="350"/>
      <c r="P31" s="350"/>
      <c r="Q31" s="350"/>
      <c r="R31" s="350"/>
      <c r="S31" s="350"/>
      <c r="T31" s="350"/>
      <c r="U31" s="351"/>
      <c r="V31" s="292"/>
      <c r="W31" s="293"/>
      <c r="X31" s="293"/>
      <c r="Y31" s="294"/>
      <c r="Z31" s="343"/>
      <c r="AA31" s="344"/>
      <c r="AB31" s="344"/>
      <c r="AC31" s="345"/>
      <c r="AD31" s="343"/>
      <c r="AE31" s="344"/>
      <c r="AF31" s="344"/>
      <c r="AG31" s="345"/>
      <c r="AH31" s="343"/>
      <c r="AI31" s="344"/>
      <c r="AJ31" s="344"/>
      <c r="AK31" s="345"/>
      <c r="AL31" s="305"/>
      <c r="AM31" s="306"/>
      <c r="AN31" s="306"/>
      <c r="AO31" s="307"/>
      <c r="AS31" s="86"/>
      <c r="AT31" s="283"/>
      <c r="AU31" s="283"/>
    </row>
    <row r="32" spans="2:62" s="1" customFormat="1" ht="19.5" customHeight="1" thickBot="1">
      <c r="B32" s="381"/>
      <c r="C32" s="28" t="s">
        <v>63</v>
      </c>
      <c r="D32" s="298"/>
      <c r="E32" s="335"/>
      <c r="F32" s="335"/>
      <c r="G32" s="42" t="s">
        <v>64</v>
      </c>
      <c r="H32" s="42" t="s">
        <v>65</v>
      </c>
      <c r="I32" s="336"/>
      <c r="J32" s="336"/>
      <c r="K32" s="336"/>
      <c r="L32" s="337" t="s">
        <v>51</v>
      </c>
      <c r="M32" s="337"/>
      <c r="N32" s="42" t="s">
        <v>65</v>
      </c>
      <c r="O32" s="298"/>
      <c r="P32" s="298"/>
      <c r="Q32" s="42" t="s">
        <v>51</v>
      </c>
      <c r="R32" s="42" t="s">
        <v>65</v>
      </c>
      <c r="S32" s="298"/>
      <c r="T32" s="298"/>
      <c r="U32" s="29" t="s">
        <v>51</v>
      </c>
      <c r="V32" s="299">
        <f>IF(D32="",0,D32)*IF(I32="",1,I32)*IF(O32="",1,O32)*IF(S32="",1,S32)</f>
        <v>0</v>
      </c>
      <c r="W32" s="300"/>
      <c r="X32" s="300"/>
      <c r="Y32" s="301"/>
      <c r="Z32" s="302"/>
      <c r="AA32" s="303"/>
      <c r="AB32" s="303"/>
      <c r="AC32" s="304"/>
      <c r="AD32" s="302"/>
      <c r="AE32" s="303"/>
      <c r="AF32" s="303"/>
      <c r="AG32" s="304"/>
      <c r="AH32" s="302"/>
      <c r="AI32" s="303"/>
      <c r="AJ32" s="303"/>
      <c r="AK32" s="304"/>
      <c r="AL32" s="310"/>
      <c r="AM32" s="311"/>
      <c r="AN32" s="311"/>
      <c r="AO32" s="312"/>
      <c r="AS32" s="87"/>
      <c r="AT32" s="283"/>
      <c r="AU32" s="283"/>
    </row>
    <row r="33" spans="1:47" s="1" customFormat="1" ht="19.5" hidden="1" customHeight="1">
      <c r="B33" s="381"/>
      <c r="C33" s="342" t="s">
        <v>62</v>
      </c>
      <c r="D33" s="290"/>
      <c r="E33" s="290"/>
      <c r="F33" s="290"/>
      <c r="G33" s="290"/>
      <c r="H33" s="289"/>
      <c r="I33" s="290"/>
      <c r="J33" s="290"/>
      <c r="K33" s="290"/>
      <c r="L33" s="290"/>
      <c r="M33" s="290"/>
      <c r="N33" s="290"/>
      <c r="O33" s="290"/>
      <c r="P33" s="290"/>
      <c r="Q33" s="290"/>
      <c r="R33" s="290"/>
      <c r="S33" s="290"/>
      <c r="T33" s="290"/>
      <c r="U33" s="291"/>
      <c r="V33" s="292"/>
      <c r="W33" s="293"/>
      <c r="X33" s="293"/>
      <c r="Y33" s="294"/>
      <c r="Z33" s="343"/>
      <c r="AA33" s="344"/>
      <c r="AB33" s="344"/>
      <c r="AC33" s="345"/>
      <c r="AD33" s="343"/>
      <c r="AE33" s="344"/>
      <c r="AF33" s="344"/>
      <c r="AG33" s="345"/>
      <c r="AH33" s="343"/>
      <c r="AI33" s="344"/>
      <c r="AJ33" s="344"/>
      <c r="AK33" s="345"/>
      <c r="AL33" s="305"/>
      <c r="AM33" s="306"/>
      <c r="AN33" s="306"/>
      <c r="AO33" s="307"/>
      <c r="AS33" s="86"/>
      <c r="AT33" s="283"/>
      <c r="AU33" s="283"/>
    </row>
    <row r="34" spans="1:47" s="1" customFormat="1" ht="19.5" hidden="1" customHeight="1">
      <c r="B34" s="381"/>
      <c r="C34" s="28" t="s">
        <v>63</v>
      </c>
      <c r="D34" s="298"/>
      <c r="E34" s="335"/>
      <c r="F34" s="335"/>
      <c r="G34" s="42" t="s">
        <v>64</v>
      </c>
      <c r="H34" s="42" t="s">
        <v>65</v>
      </c>
      <c r="I34" s="336"/>
      <c r="J34" s="336"/>
      <c r="K34" s="336"/>
      <c r="L34" s="337" t="s">
        <v>51</v>
      </c>
      <c r="M34" s="337"/>
      <c r="N34" s="42" t="s">
        <v>65</v>
      </c>
      <c r="O34" s="298"/>
      <c r="P34" s="298"/>
      <c r="Q34" s="42" t="s">
        <v>51</v>
      </c>
      <c r="R34" s="42" t="s">
        <v>65</v>
      </c>
      <c r="S34" s="298"/>
      <c r="T34" s="298"/>
      <c r="U34" s="29" t="s">
        <v>51</v>
      </c>
      <c r="V34" s="299">
        <f>IF(D34="",0,D34)*IF(I34="",1,I34)*IF(O34="",1,O34)*IF(S34="",1,S34)</f>
        <v>0</v>
      </c>
      <c r="W34" s="300"/>
      <c r="X34" s="300"/>
      <c r="Y34" s="301"/>
      <c r="Z34" s="302"/>
      <c r="AA34" s="303"/>
      <c r="AB34" s="303"/>
      <c r="AC34" s="304"/>
      <c r="AD34" s="302"/>
      <c r="AE34" s="303"/>
      <c r="AF34" s="303"/>
      <c r="AG34" s="304"/>
      <c r="AH34" s="302"/>
      <c r="AI34" s="303"/>
      <c r="AJ34" s="303"/>
      <c r="AK34" s="304"/>
      <c r="AL34" s="310"/>
      <c r="AM34" s="311"/>
      <c r="AN34" s="311"/>
      <c r="AO34" s="312"/>
      <c r="AS34" s="87"/>
      <c r="AT34" s="283"/>
      <c r="AU34" s="283"/>
    </row>
    <row r="35" spans="1:47" s="1" customFormat="1" ht="19.5" hidden="1" customHeight="1">
      <c r="B35" s="381"/>
      <c r="C35" s="287" t="s">
        <v>62</v>
      </c>
      <c r="D35" s="288"/>
      <c r="E35" s="288"/>
      <c r="F35" s="288"/>
      <c r="G35" s="288"/>
      <c r="H35" s="289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90"/>
      <c r="T35" s="290"/>
      <c r="U35" s="291"/>
      <c r="V35" s="292"/>
      <c r="W35" s="293"/>
      <c r="X35" s="293"/>
      <c r="Y35" s="294"/>
      <c r="Z35" s="343"/>
      <c r="AA35" s="344"/>
      <c r="AB35" s="344"/>
      <c r="AC35" s="345"/>
      <c r="AD35" s="343"/>
      <c r="AE35" s="344"/>
      <c r="AF35" s="344"/>
      <c r="AG35" s="345"/>
      <c r="AH35" s="343"/>
      <c r="AI35" s="344"/>
      <c r="AJ35" s="344"/>
      <c r="AK35" s="345"/>
      <c r="AL35" s="305"/>
      <c r="AM35" s="306"/>
      <c r="AN35" s="306"/>
      <c r="AO35" s="307"/>
      <c r="AS35" s="86"/>
      <c r="AT35" s="283"/>
      <c r="AU35" s="283"/>
    </row>
    <row r="36" spans="1:47" s="1" customFormat="1" ht="19.5" hidden="1" customHeight="1">
      <c r="B36" s="381"/>
      <c r="C36" s="28" t="s">
        <v>63</v>
      </c>
      <c r="D36" s="298"/>
      <c r="E36" s="335"/>
      <c r="F36" s="335"/>
      <c r="G36" s="42" t="s">
        <v>64</v>
      </c>
      <c r="H36" s="42" t="s">
        <v>65</v>
      </c>
      <c r="I36" s="336"/>
      <c r="J36" s="336"/>
      <c r="K36" s="336"/>
      <c r="L36" s="337" t="s">
        <v>51</v>
      </c>
      <c r="M36" s="337"/>
      <c r="N36" s="42" t="s">
        <v>65</v>
      </c>
      <c r="O36" s="298"/>
      <c r="P36" s="298"/>
      <c r="Q36" s="42" t="s">
        <v>51</v>
      </c>
      <c r="R36" s="42" t="s">
        <v>65</v>
      </c>
      <c r="S36" s="298"/>
      <c r="T36" s="298"/>
      <c r="U36" s="29" t="s">
        <v>51</v>
      </c>
      <c r="V36" s="299">
        <f>IF(D36="",0,D36)*IF(I36="",1,I36)*IF(O36="",1,O36)*IF(S36="",1,S36)</f>
        <v>0</v>
      </c>
      <c r="W36" s="300"/>
      <c r="X36" s="300"/>
      <c r="Y36" s="301"/>
      <c r="Z36" s="302"/>
      <c r="AA36" s="303"/>
      <c r="AB36" s="303"/>
      <c r="AC36" s="304"/>
      <c r="AD36" s="302"/>
      <c r="AE36" s="303"/>
      <c r="AF36" s="303"/>
      <c r="AG36" s="304"/>
      <c r="AH36" s="302"/>
      <c r="AI36" s="303"/>
      <c r="AJ36" s="303"/>
      <c r="AK36" s="304"/>
      <c r="AL36" s="310"/>
      <c r="AM36" s="311"/>
      <c r="AN36" s="311"/>
      <c r="AO36" s="312"/>
      <c r="AS36" s="87"/>
      <c r="AT36" s="283"/>
      <c r="AU36" s="283"/>
    </row>
    <row r="37" spans="1:47" s="1" customFormat="1" ht="19.5" hidden="1" customHeight="1">
      <c r="B37" s="381"/>
      <c r="C37" s="342" t="s">
        <v>62</v>
      </c>
      <c r="D37" s="290"/>
      <c r="E37" s="290"/>
      <c r="F37" s="290"/>
      <c r="G37" s="290"/>
      <c r="H37" s="289"/>
      <c r="I37" s="290"/>
      <c r="J37" s="290"/>
      <c r="K37" s="290"/>
      <c r="L37" s="290"/>
      <c r="M37" s="290"/>
      <c r="N37" s="290"/>
      <c r="O37" s="290"/>
      <c r="P37" s="290"/>
      <c r="Q37" s="290"/>
      <c r="R37" s="290"/>
      <c r="S37" s="290"/>
      <c r="T37" s="290"/>
      <c r="U37" s="291"/>
      <c r="V37" s="292"/>
      <c r="W37" s="293"/>
      <c r="X37" s="293"/>
      <c r="Y37" s="294"/>
      <c r="Z37" s="343"/>
      <c r="AA37" s="344"/>
      <c r="AB37" s="344"/>
      <c r="AC37" s="345"/>
      <c r="AD37" s="343"/>
      <c r="AE37" s="344"/>
      <c r="AF37" s="344"/>
      <c r="AG37" s="345"/>
      <c r="AH37" s="343"/>
      <c r="AI37" s="344"/>
      <c r="AJ37" s="344"/>
      <c r="AK37" s="345"/>
      <c r="AL37" s="305"/>
      <c r="AM37" s="306"/>
      <c r="AN37" s="306"/>
      <c r="AO37" s="307"/>
      <c r="AS37" s="86"/>
      <c r="AT37" s="283"/>
      <c r="AU37" s="283"/>
    </row>
    <row r="38" spans="1:47" s="1" customFormat="1" ht="19.5" hidden="1" customHeight="1">
      <c r="B38" s="381"/>
      <c r="C38" s="28" t="s">
        <v>63</v>
      </c>
      <c r="D38" s="298"/>
      <c r="E38" s="335"/>
      <c r="F38" s="335"/>
      <c r="G38" s="42" t="s">
        <v>64</v>
      </c>
      <c r="H38" s="42" t="s">
        <v>65</v>
      </c>
      <c r="I38" s="336"/>
      <c r="J38" s="336"/>
      <c r="K38" s="336"/>
      <c r="L38" s="337" t="s">
        <v>51</v>
      </c>
      <c r="M38" s="337"/>
      <c r="N38" s="42" t="s">
        <v>65</v>
      </c>
      <c r="O38" s="298"/>
      <c r="P38" s="298"/>
      <c r="Q38" s="42" t="s">
        <v>51</v>
      </c>
      <c r="R38" s="42" t="s">
        <v>65</v>
      </c>
      <c r="S38" s="298"/>
      <c r="T38" s="298"/>
      <c r="U38" s="29" t="s">
        <v>51</v>
      </c>
      <c r="V38" s="299">
        <f>IF(D38="",0,D38)*IF(I38="",1,I38)*IF(O38="",1,O38)*IF(S38="",1,S38)</f>
        <v>0</v>
      </c>
      <c r="W38" s="300"/>
      <c r="X38" s="300"/>
      <c r="Y38" s="301"/>
      <c r="Z38" s="302"/>
      <c r="AA38" s="303"/>
      <c r="AB38" s="303"/>
      <c r="AC38" s="304"/>
      <c r="AD38" s="302"/>
      <c r="AE38" s="303"/>
      <c r="AF38" s="303"/>
      <c r="AG38" s="304"/>
      <c r="AH38" s="302"/>
      <c r="AI38" s="303"/>
      <c r="AJ38" s="303"/>
      <c r="AK38" s="304"/>
      <c r="AL38" s="310"/>
      <c r="AM38" s="311"/>
      <c r="AN38" s="311"/>
      <c r="AO38" s="312"/>
      <c r="AS38" s="87"/>
      <c r="AT38" s="283"/>
      <c r="AU38" s="283"/>
    </row>
    <row r="39" spans="1:47" s="1" customFormat="1" ht="19.5" hidden="1" customHeight="1">
      <c r="B39" s="381"/>
      <c r="C39" s="287" t="s">
        <v>62</v>
      </c>
      <c r="D39" s="288"/>
      <c r="E39" s="288"/>
      <c r="F39" s="288"/>
      <c r="G39" s="288"/>
      <c r="H39" s="289"/>
      <c r="I39" s="290"/>
      <c r="J39" s="290"/>
      <c r="K39" s="290"/>
      <c r="L39" s="290"/>
      <c r="M39" s="290"/>
      <c r="N39" s="290"/>
      <c r="O39" s="290"/>
      <c r="P39" s="290"/>
      <c r="Q39" s="290"/>
      <c r="R39" s="290"/>
      <c r="S39" s="290"/>
      <c r="T39" s="290"/>
      <c r="U39" s="291"/>
      <c r="V39" s="292"/>
      <c r="W39" s="293"/>
      <c r="X39" s="293"/>
      <c r="Y39" s="294"/>
      <c r="Z39" s="295"/>
      <c r="AA39" s="296"/>
      <c r="AB39" s="296"/>
      <c r="AC39" s="297"/>
      <c r="AD39" s="295"/>
      <c r="AE39" s="296"/>
      <c r="AF39" s="296"/>
      <c r="AG39" s="297"/>
      <c r="AH39" s="295"/>
      <c r="AI39" s="296"/>
      <c r="AJ39" s="296"/>
      <c r="AK39" s="297"/>
      <c r="AL39" s="280"/>
      <c r="AM39" s="281"/>
      <c r="AN39" s="281"/>
      <c r="AO39" s="282"/>
      <c r="AS39" s="86"/>
      <c r="AT39" s="283"/>
      <c r="AU39" s="283"/>
    </row>
    <row r="40" spans="1:47" s="1" customFormat="1" ht="19.5" hidden="1" customHeight="1">
      <c r="B40" s="381"/>
      <c r="C40" s="28" t="s">
        <v>63</v>
      </c>
      <c r="D40" s="298"/>
      <c r="E40" s="335"/>
      <c r="F40" s="335"/>
      <c r="G40" s="42" t="s">
        <v>64</v>
      </c>
      <c r="H40" s="42" t="s">
        <v>65</v>
      </c>
      <c r="I40" s="336"/>
      <c r="J40" s="336"/>
      <c r="K40" s="336"/>
      <c r="L40" s="337" t="s">
        <v>51</v>
      </c>
      <c r="M40" s="337"/>
      <c r="N40" s="42" t="s">
        <v>65</v>
      </c>
      <c r="O40" s="298"/>
      <c r="P40" s="298"/>
      <c r="Q40" s="42" t="s">
        <v>51</v>
      </c>
      <c r="R40" s="42" t="s">
        <v>65</v>
      </c>
      <c r="S40" s="298"/>
      <c r="T40" s="298"/>
      <c r="U40" s="29" t="s">
        <v>51</v>
      </c>
      <c r="V40" s="338">
        <f>IF(D40="",0,D40)*IF(I40="",1,I40)*IF(O40="",1,O40)*IF(S40="",1,S40)</f>
        <v>0</v>
      </c>
      <c r="W40" s="339"/>
      <c r="X40" s="339"/>
      <c r="Y40" s="340"/>
      <c r="Z40" s="322"/>
      <c r="AA40" s="323"/>
      <c r="AB40" s="323"/>
      <c r="AC40" s="324"/>
      <c r="AD40" s="322"/>
      <c r="AE40" s="323"/>
      <c r="AF40" s="323"/>
      <c r="AG40" s="324"/>
      <c r="AH40" s="322"/>
      <c r="AI40" s="323"/>
      <c r="AJ40" s="323"/>
      <c r="AK40" s="324"/>
      <c r="AL40" s="325"/>
      <c r="AM40" s="326"/>
      <c r="AN40" s="326"/>
      <c r="AO40" s="327"/>
      <c r="AS40" s="87"/>
      <c r="AT40" s="283"/>
      <c r="AU40" s="283"/>
    </row>
    <row r="41" spans="1:47" s="1" customFormat="1" ht="26.5" customHeight="1" thickTop="1" thickBot="1">
      <c r="B41" s="382"/>
      <c r="C41" s="328" t="s">
        <v>33</v>
      </c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30"/>
      <c r="V41" s="331">
        <f>SUM(V27:Y40)</f>
        <v>0</v>
      </c>
      <c r="W41" s="332"/>
      <c r="X41" s="332"/>
      <c r="Y41" s="333"/>
      <c r="Z41" s="331">
        <f>SUM(Z27:AC40)</f>
        <v>0</v>
      </c>
      <c r="AA41" s="332"/>
      <c r="AB41" s="332"/>
      <c r="AC41" s="333"/>
      <c r="AD41" s="331">
        <f>SUM(AD27:AG40)</f>
        <v>0</v>
      </c>
      <c r="AE41" s="332"/>
      <c r="AF41" s="332"/>
      <c r="AG41" s="333"/>
      <c r="AH41" s="331">
        <f>SUM(AH27:AK40)</f>
        <v>0</v>
      </c>
      <c r="AI41" s="332"/>
      <c r="AJ41" s="332"/>
      <c r="AK41" s="333"/>
      <c r="AL41" s="331"/>
      <c r="AM41" s="332"/>
      <c r="AN41" s="332"/>
      <c r="AO41" s="334"/>
      <c r="AS41" s="30"/>
    </row>
    <row r="42" spans="1:47" s="1" customFormat="1" ht="11.25" customHeight="1">
      <c r="B42" s="31"/>
      <c r="C42" s="3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S42" s="30"/>
    </row>
    <row r="43" spans="1:47" s="1" customFormat="1" ht="11.25" customHeight="1" thickBot="1">
      <c r="B43" s="31"/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S43" s="30"/>
    </row>
    <row r="44" spans="1:47" s="1" customFormat="1" ht="13.5" customHeight="1">
      <c r="B44" s="441" t="s">
        <v>35</v>
      </c>
      <c r="C44" s="442"/>
      <c r="D44" s="442"/>
      <c r="E44" s="442"/>
      <c r="F44" s="443"/>
      <c r="G44" s="313" t="s">
        <v>105</v>
      </c>
      <c r="H44" s="314"/>
      <c r="I44" s="314"/>
      <c r="J44" s="314"/>
      <c r="K44" s="314"/>
      <c r="L44" s="314"/>
      <c r="M44" s="315"/>
    </row>
    <row r="45" spans="1:47" s="1" customFormat="1" ht="13.5" customHeight="1">
      <c r="B45" s="444"/>
      <c r="C45" s="445"/>
      <c r="D45" s="445"/>
      <c r="E45" s="445"/>
      <c r="F45" s="446"/>
      <c r="G45" s="316"/>
      <c r="H45" s="317"/>
      <c r="I45" s="317"/>
      <c r="J45" s="317"/>
      <c r="K45" s="317"/>
      <c r="L45" s="317"/>
      <c r="M45" s="318"/>
    </row>
    <row r="46" spans="1:47" s="1" customFormat="1" ht="7" customHeight="1" thickBot="1">
      <c r="B46" s="444"/>
      <c r="C46" s="445"/>
      <c r="D46" s="445"/>
      <c r="E46" s="445"/>
      <c r="F46" s="446"/>
      <c r="G46" s="319"/>
      <c r="H46" s="320"/>
      <c r="I46" s="320"/>
      <c r="J46" s="320"/>
      <c r="K46" s="320"/>
      <c r="L46" s="320"/>
      <c r="M46" s="321"/>
    </row>
    <row r="47" spans="1:47" s="1" customFormat="1" ht="13.5" customHeight="1">
      <c r="B47" s="572" t="s">
        <v>66</v>
      </c>
      <c r="C47" s="573"/>
      <c r="D47" s="573"/>
      <c r="E47" s="573"/>
      <c r="F47" s="574"/>
      <c r="G47" s="313" t="s">
        <v>37</v>
      </c>
      <c r="H47" s="500"/>
      <c r="I47" s="500"/>
      <c r="J47" s="500"/>
      <c r="K47" s="500"/>
      <c r="L47" s="500"/>
      <c r="M47" s="500"/>
      <c r="N47" s="500"/>
      <c r="O47" s="500"/>
      <c r="P47" s="501"/>
      <c r="Q47" s="460" t="s">
        <v>38</v>
      </c>
      <c r="R47" s="461"/>
      <c r="S47" s="462"/>
      <c r="T47" s="490"/>
      <c r="U47" s="500"/>
      <c r="V47" s="500"/>
      <c r="W47" s="501"/>
      <c r="X47" s="126" t="s">
        <v>67</v>
      </c>
      <c r="Y47" s="115"/>
      <c r="Z47" s="115"/>
      <c r="AA47" s="539"/>
      <c r="AB47" s="531"/>
      <c r="AC47" s="423"/>
      <c r="AD47" s="571" t="s">
        <v>51</v>
      </c>
      <c r="AE47" s="120" t="s">
        <v>40</v>
      </c>
      <c r="AF47" s="121"/>
      <c r="AG47" s="121"/>
      <c r="AH47" s="122"/>
      <c r="AI47" s="531"/>
      <c r="AJ47" s="423"/>
      <c r="AK47" s="423"/>
      <c r="AL47" s="423"/>
      <c r="AM47" s="423"/>
      <c r="AN47" s="423"/>
      <c r="AO47" s="424"/>
      <c r="AS47" s="26"/>
    </row>
    <row r="48" spans="1:47" s="1" customFormat="1" ht="13.5" customHeight="1">
      <c r="A48" s="13"/>
      <c r="B48" s="566"/>
      <c r="C48" s="567"/>
      <c r="D48" s="567"/>
      <c r="E48" s="567"/>
      <c r="F48" s="568"/>
      <c r="G48" s="528"/>
      <c r="H48" s="485"/>
      <c r="I48" s="485"/>
      <c r="J48" s="485"/>
      <c r="K48" s="485"/>
      <c r="L48" s="485"/>
      <c r="M48" s="485"/>
      <c r="N48" s="485"/>
      <c r="O48" s="485"/>
      <c r="P48" s="502"/>
      <c r="Q48" s="80"/>
      <c r="R48" s="81"/>
      <c r="S48" s="82"/>
      <c r="T48" s="484"/>
      <c r="U48" s="485"/>
      <c r="V48" s="485"/>
      <c r="W48" s="502"/>
      <c r="X48" s="128"/>
      <c r="Y48" s="129"/>
      <c r="Z48" s="129"/>
      <c r="AA48" s="542"/>
      <c r="AB48" s="516"/>
      <c r="AC48" s="425"/>
      <c r="AD48" s="554"/>
      <c r="AE48" s="521"/>
      <c r="AF48" s="238"/>
      <c r="AG48" s="238"/>
      <c r="AH48" s="522"/>
      <c r="AI48" s="516"/>
      <c r="AJ48" s="425"/>
      <c r="AK48" s="425"/>
      <c r="AL48" s="425"/>
      <c r="AM48" s="425"/>
      <c r="AN48" s="425"/>
      <c r="AO48" s="426"/>
      <c r="AP48" s="13"/>
      <c r="AS48" s="45"/>
    </row>
    <row r="49" spans="1:45" s="1" customFormat="1" ht="13.5" customHeight="1">
      <c r="A49" s="13"/>
      <c r="B49" s="555" t="s">
        <v>66</v>
      </c>
      <c r="C49" s="556"/>
      <c r="D49" s="556"/>
      <c r="E49" s="556"/>
      <c r="F49" s="557"/>
      <c r="G49" s="527" t="s">
        <v>41</v>
      </c>
      <c r="H49" s="214"/>
      <c r="I49" s="214"/>
      <c r="J49" s="214"/>
      <c r="K49" s="214"/>
      <c r="L49" s="214"/>
      <c r="M49" s="214"/>
      <c r="N49" s="214"/>
      <c r="O49" s="214"/>
      <c r="P49" s="529"/>
      <c r="Q49" s="530" t="s">
        <v>38</v>
      </c>
      <c r="R49" s="172"/>
      <c r="S49" s="173"/>
      <c r="T49" s="482"/>
      <c r="U49" s="214"/>
      <c r="V49" s="214"/>
      <c r="W49" s="529"/>
      <c r="X49" s="569" t="s">
        <v>67</v>
      </c>
      <c r="Y49" s="143"/>
      <c r="Z49" s="143"/>
      <c r="AA49" s="570"/>
      <c r="AB49" s="551"/>
      <c r="AC49" s="552"/>
      <c r="AD49" s="553" t="s">
        <v>51</v>
      </c>
      <c r="AE49" s="123" t="s">
        <v>40</v>
      </c>
      <c r="AF49" s="124"/>
      <c r="AG49" s="124"/>
      <c r="AH49" s="125"/>
      <c r="AI49" s="513"/>
      <c r="AJ49" s="514"/>
      <c r="AK49" s="514"/>
      <c r="AL49" s="514"/>
      <c r="AM49" s="514"/>
      <c r="AN49" s="514"/>
      <c r="AO49" s="515"/>
      <c r="AP49" s="13"/>
    </row>
    <row r="50" spans="1:45" s="1" customFormat="1" ht="13.5" customHeight="1">
      <c r="A50" s="13"/>
      <c r="B50" s="566"/>
      <c r="C50" s="567"/>
      <c r="D50" s="567"/>
      <c r="E50" s="567"/>
      <c r="F50" s="568"/>
      <c r="G50" s="528"/>
      <c r="H50" s="485"/>
      <c r="I50" s="485"/>
      <c r="J50" s="485"/>
      <c r="K50" s="485"/>
      <c r="L50" s="485"/>
      <c r="M50" s="485"/>
      <c r="N50" s="485"/>
      <c r="O50" s="485"/>
      <c r="P50" s="502"/>
      <c r="Q50" s="80"/>
      <c r="R50" s="81"/>
      <c r="S50" s="82"/>
      <c r="T50" s="484"/>
      <c r="U50" s="485"/>
      <c r="V50" s="485"/>
      <c r="W50" s="502"/>
      <c r="X50" s="128"/>
      <c r="Y50" s="129"/>
      <c r="Z50" s="129"/>
      <c r="AA50" s="542"/>
      <c r="AB50" s="516"/>
      <c r="AC50" s="425"/>
      <c r="AD50" s="554"/>
      <c r="AE50" s="521"/>
      <c r="AF50" s="238"/>
      <c r="AG50" s="238"/>
      <c r="AH50" s="522"/>
      <c r="AI50" s="516"/>
      <c r="AJ50" s="425"/>
      <c r="AK50" s="425"/>
      <c r="AL50" s="425"/>
      <c r="AM50" s="425"/>
      <c r="AN50" s="425"/>
      <c r="AO50" s="426"/>
      <c r="AP50" s="13"/>
    </row>
    <row r="51" spans="1:45" s="1" customFormat="1" ht="13.5" customHeight="1">
      <c r="A51" s="13"/>
      <c r="B51" s="555" t="s">
        <v>66</v>
      </c>
      <c r="C51" s="556"/>
      <c r="D51" s="556"/>
      <c r="E51" s="556"/>
      <c r="F51" s="557"/>
      <c r="G51" s="527" t="s">
        <v>42</v>
      </c>
      <c r="H51" s="214"/>
      <c r="I51" s="214"/>
      <c r="J51" s="214"/>
      <c r="K51" s="214"/>
      <c r="L51" s="214"/>
      <c r="M51" s="214"/>
      <c r="N51" s="214"/>
      <c r="O51" s="214"/>
      <c r="P51" s="529"/>
      <c r="Q51" s="530" t="s">
        <v>38</v>
      </c>
      <c r="R51" s="172"/>
      <c r="S51" s="173"/>
      <c r="T51" s="482"/>
      <c r="U51" s="214"/>
      <c r="V51" s="214"/>
      <c r="W51" s="529"/>
      <c r="X51" s="507" t="s">
        <v>67</v>
      </c>
      <c r="Y51" s="565"/>
      <c r="Z51" s="565"/>
      <c r="AA51" s="541"/>
      <c r="AB51" s="513"/>
      <c r="AC51" s="514"/>
      <c r="AD51" s="549" t="s">
        <v>51</v>
      </c>
      <c r="AE51" s="123" t="s">
        <v>40</v>
      </c>
      <c r="AF51" s="124"/>
      <c r="AG51" s="124"/>
      <c r="AH51" s="125"/>
      <c r="AI51" s="513"/>
      <c r="AJ51" s="514"/>
      <c r="AK51" s="514"/>
      <c r="AL51" s="514"/>
      <c r="AM51" s="514"/>
      <c r="AN51" s="514"/>
      <c r="AO51" s="515"/>
      <c r="AP51" s="13"/>
    </row>
    <row r="52" spans="1:45" s="1" customFormat="1" ht="13.5" customHeight="1" thickBot="1">
      <c r="A52" s="13"/>
      <c r="B52" s="558"/>
      <c r="C52" s="559"/>
      <c r="D52" s="559"/>
      <c r="E52" s="559"/>
      <c r="F52" s="560"/>
      <c r="G52" s="316"/>
      <c r="H52" s="561"/>
      <c r="I52" s="561"/>
      <c r="J52" s="561"/>
      <c r="K52" s="561"/>
      <c r="L52" s="561"/>
      <c r="M52" s="561"/>
      <c r="N52" s="561"/>
      <c r="O52" s="561"/>
      <c r="P52" s="562"/>
      <c r="Q52" s="77"/>
      <c r="R52" s="563"/>
      <c r="S52" s="79"/>
      <c r="T52" s="564"/>
      <c r="U52" s="561"/>
      <c r="V52" s="561"/>
      <c r="W52" s="562"/>
      <c r="X52" s="507"/>
      <c r="Y52" s="540"/>
      <c r="Z52" s="540"/>
      <c r="AA52" s="541"/>
      <c r="AB52" s="513"/>
      <c r="AC52" s="548"/>
      <c r="AD52" s="549"/>
      <c r="AE52" s="123"/>
      <c r="AF52" s="550"/>
      <c r="AG52" s="550"/>
      <c r="AH52" s="125"/>
      <c r="AI52" s="513"/>
      <c r="AJ52" s="548"/>
      <c r="AK52" s="548"/>
      <c r="AL52" s="548"/>
      <c r="AM52" s="548"/>
      <c r="AN52" s="548"/>
      <c r="AO52" s="515"/>
      <c r="AP52" s="13"/>
    </row>
    <row r="53" spans="1:45" s="13" customFormat="1" ht="13.4" customHeight="1">
      <c r="B53" s="433" t="s">
        <v>97</v>
      </c>
      <c r="C53" s="434"/>
      <c r="D53" s="434"/>
      <c r="E53" s="434"/>
      <c r="F53" s="435"/>
      <c r="G53" s="436" t="s">
        <v>99</v>
      </c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437"/>
      <c r="AC53" s="438" t="s">
        <v>45</v>
      </c>
      <c r="AD53" s="439"/>
      <c r="AE53" s="439"/>
      <c r="AF53" s="439"/>
      <c r="AG53" s="439"/>
      <c r="AH53" s="439"/>
      <c r="AI53" s="439"/>
      <c r="AJ53" s="439"/>
      <c r="AK53" s="439"/>
      <c r="AL53" s="439"/>
      <c r="AM53" s="439"/>
      <c r="AN53" s="439"/>
      <c r="AO53" s="440"/>
      <c r="AS53" s="27"/>
    </row>
    <row r="54" spans="1:45" s="13" customFormat="1" ht="13.4" customHeight="1">
      <c r="B54" s="406"/>
      <c r="C54" s="407"/>
      <c r="D54" s="407"/>
      <c r="E54" s="407"/>
      <c r="F54" s="408"/>
      <c r="G54" s="64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412"/>
      <c r="AC54" s="415"/>
      <c r="AD54" s="416"/>
      <c r="AE54" s="416"/>
      <c r="AF54" s="416"/>
      <c r="AG54" s="416"/>
      <c r="AH54" s="416"/>
      <c r="AI54" s="416"/>
      <c r="AJ54" s="416"/>
      <c r="AK54" s="416"/>
      <c r="AL54" s="416"/>
      <c r="AM54" s="416"/>
      <c r="AN54" s="416"/>
      <c r="AO54" s="417"/>
      <c r="AS54" s="27"/>
    </row>
    <row r="55" spans="1:45" s="13" customFormat="1" ht="13.4" customHeight="1">
      <c r="B55" s="403" t="s">
        <v>46</v>
      </c>
      <c r="C55" s="404"/>
      <c r="D55" s="404"/>
      <c r="E55" s="404"/>
      <c r="F55" s="405"/>
      <c r="G55" s="177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8"/>
      <c r="AH55" s="178"/>
      <c r="AI55" s="178"/>
      <c r="AJ55" s="178"/>
      <c r="AK55" s="178"/>
      <c r="AL55" s="178"/>
      <c r="AM55" s="178"/>
      <c r="AN55" s="178"/>
      <c r="AO55" s="179"/>
      <c r="AS55" s="27"/>
    </row>
    <row r="56" spans="1:45" s="13" customFormat="1" ht="13.4" customHeight="1">
      <c r="B56" s="406"/>
      <c r="C56" s="407"/>
      <c r="D56" s="407"/>
      <c r="E56" s="407"/>
      <c r="F56" s="408"/>
      <c r="G56" s="64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6"/>
      <c r="AS56" s="27"/>
    </row>
    <row r="57" spans="1:45" s="13" customFormat="1" ht="13.4" customHeight="1">
      <c r="B57" s="403" t="s">
        <v>47</v>
      </c>
      <c r="C57" s="404"/>
      <c r="D57" s="404"/>
      <c r="E57" s="404"/>
      <c r="F57" s="405"/>
      <c r="G57" s="421" t="s">
        <v>48</v>
      </c>
      <c r="H57" s="401"/>
      <c r="I57" s="401"/>
      <c r="J57" s="401" t="s">
        <v>49</v>
      </c>
      <c r="K57" s="401"/>
      <c r="L57" s="374">
        <v>8</v>
      </c>
      <c r="M57" s="374"/>
      <c r="N57" s="374" t="s">
        <v>50</v>
      </c>
      <c r="O57" s="374"/>
      <c r="P57" s="374"/>
      <c r="Q57" s="374"/>
      <c r="R57" s="374"/>
      <c r="S57" s="374"/>
      <c r="T57" s="376" t="s">
        <v>96</v>
      </c>
      <c r="U57" s="376"/>
      <c r="V57" s="376"/>
      <c r="W57" s="401" t="s">
        <v>52</v>
      </c>
      <c r="X57" s="401"/>
      <c r="Y57" s="401"/>
      <c r="Z57" s="401" t="s">
        <v>53</v>
      </c>
      <c r="AA57" s="401"/>
      <c r="AB57" s="401"/>
      <c r="AC57" s="401" t="s">
        <v>49</v>
      </c>
      <c r="AD57" s="401"/>
      <c r="AE57" s="374">
        <v>9</v>
      </c>
      <c r="AF57" s="374"/>
      <c r="AG57" s="374" t="s">
        <v>50</v>
      </c>
      <c r="AH57" s="374"/>
      <c r="AI57" s="374"/>
      <c r="AJ57" s="374"/>
      <c r="AK57" s="374"/>
      <c r="AL57" s="374"/>
      <c r="AM57" s="376" t="str">
        <f>T57</f>
        <v>人</v>
      </c>
      <c r="AN57" s="376"/>
      <c r="AO57" s="377"/>
      <c r="AS57" s="27"/>
    </row>
    <row r="58" spans="1:45" s="13" customFormat="1" ht="13.4" customHeight="1" thickBot="1">
      <c r="B58" s="418"/>
      <c r="C58" s="419"/>
      <c r="D58" s="419"/>
      <c r="E58" s="419"/>
      <c r="F58" s="420"/>
      <c r="G58" s="422"/>
      <c r="H58" s="402"/>
      <c r="I58" s="402"/>
      <c r="J58" s="402"/>
      <c r="K58" s="402"/>
      <c r="L58" s="375"/>
      <c r="M58" s="375"/>
      <c r="N58" s="375"/>
      <c r="O58" s="375"/>
      <c r="P58" s="375"/>
      <c r="Q58" s="375"/>
      <c r="R58" s="375"/>
      <c r="S58" s="375"/>
      <c r="T58" s="378"/>
      <c r="U58" s="378"/>
      <c r="V58" s="378"/>
      <c r="W58" s="402"/>
      <c r="X58" s="402"/>
      <c r="Y58" s="402"/>
      <c r="Z58" s="402"/>
      <c r="AA58" s="402"/>
      <c r="AB58" s="402"/>
      <c r="AC58" s="402"/>
      <c r="AD58" s="402"/>
      <c r="AE58" s="375"/>
      <c r="AF58" s="375"/>
      <c r="AG58" s="375"/>
      <c r="AH58" s="375"/>
      <c r="AI58" s="375"/>
      <c r="AJ58" s="375"/>
      <c r="AK58" s="375"/>
      <c r="AL58" s="375"/>
      <c r="AM58" s="378"/>
      <c r="AN58" s="378"/>
      <c r="AO58" s="379"/>
    </row>
    <row r="59" spans="1:45" s="13" customFormat="1" ht="13.4" customHeight="1">
      <c r="B59" s="403" t="s">
        <v>98</v>
      </c>
      <c r="C59" s="404"/>
      <c r="D59" s="404"/>
      <c r="E59" s="404"/>
      <c r="F59" s="405"/>
      <c r="G59" s="543" t="s">
        <v>95</v>
      </c>
      <c r="H59" s="285"/>
      <c r="I59" s="285"/>
      <c r="J59" s="285"/>
      <c r="K59" s="285"/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  <c r="X59" s="285"/>
      <c r="Y59" s="285"/>
      <c r="Z59" s="285"/>
      <c r="AA59" s="285"/>
      <c r="AB59" s="544"/>
      <c r="AC59" s="413" t="s">
        <v>45</v>
      </c>
      <c r="AD59" s="286"/>
      <c r="AE59" s="286"/>
      <c r="AF59" s="286"/>
      <c r="AG59" s="286"/>
      <c r="AH59" s="286"/>
      <c r="AI59" s="286"/>
      <c r="AJ59" s="286"/>
      <c r="AK59" s="286"/>
      <c r="AL59" s="286"/>
      <c r="AM59" s="286"/>
      <c r="AN59" s="286"/>
      <c r="AO59" s="414"/>
      <c r="AS59" s="27"/>
    </row>
    <row r="60" spans="1:45" s="13" customFormat="1" ht="13.4" customHeight="1">
      <c r="B60" s="406"/>
      <c r="C60" s="407"/>
      <c r="D60" s="407"/>
      <c r="E60" s="407"/>
      <c r="F60" s="408"/>
      <c r="G60" s="545"/>
      <c r="H60" s="546"/>
      <c r="I60" s="546"/>
      <c r="J60" s="546"/>
      <c r="K60" s="546"/>
      <c r="L60" s="546"/>
      <c r="M60" s="546"/>
      <c r="N60" s="546"/>
      <c r="O60" s="546"/>
      <c r="P60" s="546"/>
      <c r="Q60" s="546"/>
      <c r="R60" s="546"/>
      <c r="S60" s="546"/>
      <c r="T60" s="546"/>
      <c r="U60" s="546"/>
      <c r="V60" s="546"/>
      <c r="W60" s="546"/>
      <c r="X60" s="546"/>
      <c r="Y60" s="546"/>
      <c r="Z60" s="546"/>
      <c r="AA60" s="546"/>
      <c r="AB60" s="547"/>
      <c r="AC60" s="415"/>
      <c r="AD60" s="416"/>
      <c r="AE60" s="416"/>
      <c r="AF60" s="416"/>
      <c r="AG60" s="416"/>
      <c r="AH60" s="416"/>
      <c r="AI60" s="416"/>
      <c r="AJ60" s="416"/>
      <c r="AK60" s="416"/>
      <c r="AL60" s="416"/>
      <c r="AM60" s="416"/>
      <c r="AN60" s="416"/>
      <c r="AO60" s="417"/>
      <c r="AS60" s="27"/>
    </row>
    <row r="61" spans="1:45" s="13" customFormat="1" ht="13.4" customHeight="1">
      <c r="B61" s="403" t="s">
        <v>46</v>
      </c>
      <c r="C61" s="404"/>
      <c r="D61" s="404"/>
      <c r="E61" s="404"/>
      <c r="F61" s="405"/>
      <c r="G61" s="177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9"/>
      <c r="AS61" s="27"/>
    </row>
    <row r="62" spans="1:45" s="13" customFormat="1" ht="13.4" customHeight="1">
      <c r="B62" s="406"/>
      <c r="C62" s="407"/>
      <c r="D62" s="407"/>
      <c r="E62" s="407"/>
      <c r="F62" s="408"/>
      <c r="G62" s="64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6"/>
      <c r="AS62" s="27"/>
    </row>
    <row r="63" spans="1:45" s="13" customFormat="1" ht="13.4" customHeight="1">
      <c r="B63" s="403" t="s">
        <v>47</v>
      </c>
      <c r="C63" s="404"/>
      <c r="D63" s="404"/>
      <c r="E63" s="404"/>
      <c r="F63" s="405"/>
      <c r="G63" s="421" t="s">
        <v>48</v>
      </c>
      <c r="H63" s="401"/>
      <c r="I63" s="401"/>
      <c r="J63" s="401" t="s">
        <v>49</v>
      </c>
      <c r="K63" s="401"/>
      <c r="L63" s="374">
        <v>8</v>
      </c>
      <c r="M63" s="374"/>
      <c r="N63" s="374" t="s">
        <v>50</v>
      </c>
      <c r="O63" s="374"/>
      <c r="P63" s="374"/>
      <c r="Q63" s="374"/>
      <c r="R63" s="374"/>
      <c r="S63" s="374"/>
      <c r="T63" s="376" t="s">
        <v>96</v>
      </c>
      <c r="U63" s="376"/>
      <c r="V63" s="376"/>
      <c r="W63" s="401" t="s">
        <v>52</v>
      </c>
      <c r="X63" s="401"/>
      <c r="Y63" s="401"/>
      <c r="Z63" s="401" t="s">
        <v>53</v>
      </c>
      <c r="AA63" s="401"/>
      <c r="AB63" s="401"/>
      <c r="AC63" s="401" t="s">
        <v>49</v>
      </c>
      <c r="AD63" s="401"/>
      <c r="AE63" s="374">
        <v>9</v>
      </c>
      <c r="AF63" s="374"/>
      <c r="AG63" s="374" t="s">
        <v>50</v>
      </c>
      <c r="AH63" s="374"/>
      <c r="AI63" s="374"/>
      <c r="AJ63" s="374"/>
      <c r="AK63" s="374"/>
      <c r="AL63" s="374"/>
      <c r="AM63" s="376" t="str">
        <f>T63</f>
        <v>人</v>
      </c>
      <c r="AN63" s="376"/>
      <c r="AO63" s="377"/>
      <c r="AS63" s="27"/>
    </row>
    <row r="64" spans="1:45" s="13" customFormat="1" ht="13.4" customHeight="1" thickBot="1">
      <c r="B64" s="418"/>
      <c r="C64" s="419"/>
      <c r="D64" s="419"/>
      <c r="E64" s="419"/>
      <c r="F64" s="420"/>
      <c r="G64" s="422"/>
      <c r="H64" s="402"/>
      <c r="I64" s="402"/>
      <c r="J64" s="402"/>
      <c r="K64" s="402"/>
      <c r="L64" s="375"/>
      <c r="M64" s="375"/>
      <c r="N64" s="375"/>
      <c r="O64" s="375"/>
      <c r="P64" s="375"/>
      <c r="Q64" s="375"/>
      <c r="R64" s="375"/>
      <c r="S64" s="375"/>
      <c r="T64" s="378"/>
      <c r="U64" s="378"/>
      <c r="V64" s="378"/>
      <c r="W64" s="402"/>
      <c r="X64" s="402"/>
      <c r="Y64" s="402"/>
      <c r="Z64" s="402"/>
      <c r="AA64" s="402"/>
      <c r="AB64" s="402"/>
      <c r="AC64" s="402"/>
      <c r="AD64" s="402"/>
      <c r="AE64" s="375"/>
      <c r="AF64" s="375"/>
      <c r="AG64" s="375"/>
      <c r="AH64" s="375"/>
      <c r="AI64" s="375"/>
      <c r="AJ64" s="375"/>
      <c r="AK64" s="375"/>
      <c r="AL64" s="375"/>
      <c r="AM64" s="378"/>
      <c r="AN64" s="378"/>
      <c r="AO64" s="379"/>
    </row>
    <row r="65" spans="2:48" s="1" customFormat="1" ht="13.5" customHeight="1">
      <c r="B65" s="112" t="s">
        <v>54</v>
      </c>
      <c r="C65" s="126" t="s">
        <v>55</v>
      </c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539"/>
      <c r="V65" s="384" t="s">
        <v>56</v>
      </c>
      <c r="W65" s="385"/>
      <c r="X65" s="385"/>
      <c r="Y65" s="386"/>
      <c r="Z65" s="384" t="s">
        <v>57</v>
      </c>
      <c r="AA65" s="385"/>
      <c r="AB65" s="385"/>
      <c r="AC65" s="385"/>
      <c r="AD65" s="385"/>
      <c r="AE65" s="385"/>
      <c r="AF65" s="385"/>
      <c r="AG65" s="386"/>
      <c r="AH65" s="390" t="s">
        <v>58</v>
      </c>
      <c r="AI65" s="391"/>
      <c r="AJ65" s="391"/>
      <c r="AK65" s="392"/>
      <c r="AL65" s="390" t="s">
        <v>59</v>
      </c>
      <c r="AM65" s="391"/>
      <c r="AN65" s="391"/>
      <c r="AO65" s="396"/>
    </row>
    <row r="66" spans="2:48" s="1" customFormat="1" ht="13.5" customHeight="1">
      <c r="B66" s="381"/>
      <c r="C66" s="507"/>
      <c r="D66" s="540"/>
      <c r="E66" s="540"/>
      <c r="F66" s="540"/>
      <c r="G66" s="540"/>
      <c r="H66" s="540"/>
      <c r="I66" s="540"/>
      <c r="J66" s="540"/>
      <c r="K66" s="540"/>
      <c r="L66" s="540"/>
      <c r="M66" s="540"/>
      <c r="N66" s="540"/>
      <c r="O66" s="540"/>
      <c r="P66" s="540"/>
      <c r="Q66" s="540"/>
      <c r="R66" s="540"/>
      <c r="S66" s="540"/>
      <c r="T66" s="540"/>
      <c r="U66" s="541"/>
      <c r="V66" s="387"/>
      <c r="W66" s="388"/>
      <c r="X66" s="388"/>
      <c r="Y66" s="389"/>
      <c r="Z66" s="370"/>
      <c r="AA66" s="371"/>
      <c r="AB66" s="371"/>
      <c r="AC66" s="371"/>
      <c r="AD66" s="371"/>
      <c r="AE66" s="371"/>
      <c r="AF66" s="371"/>
      <c r="AG66" s="372"/>
      <c r="AH66" s="393"/>
      <c r="AI66" s="394"/>
      <c r="AJ66" s="394"/>
      <c r="AK66" s="395"/>
      <c r="AL66" s="397"/>
      <c r="AM66" s="398"/>
      <c r="AN66" s="398"/>
      <c r="AO66" s="399"/>
    </row>
    <row r="67" spans="2:48" s="1" customFormat="1" ht="13.5" customHeight="1">
      <c r="B67" s="381"/>
      <c r="C67" s="507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1"/>
      <c r="V67" s="387"/>
      <c r="W67" s="388"/>
      <c r="X67" s="388"/>
      <c r="Y67" s="389"/>
      <c r="Z67" s="367" t="s">
        <v>60</v>
      </c>
      <c r="AA67" s="368"/>
      <c r="AB67" s="368"/>
      <c r="AC67" s="369"/>
      <c r="AD67" s="367" t="s">
        <v>61</v>
      </c>
      <c r="AE67" s="368"/>
      <c r="AF67" s="368"/>
      <c r="AG67" s="368"/>
      <c r="AH67" s="368"/>
      <c r="AI67" s="368"/>
      <c r="AJ67" s="368"/>
      <c r="AK67" s="369"/>
      <c r="AL67" s="397"/>
      <c r="AM67" s="398"/>
      <c r="AN67" s="398"/>
      <c r="AO67" s="399"/>
      <c r="AS67" s="141"/>
      <c r="AT67" s="141"/>
      <c r="AU67" s="141"/>
    </row>
    <row r="68" spans="2:48" s="1" customFormat="1" ht="13.5" customHeight="1">
      <c r="B68" s="381"/>
      <c r="C68" s="128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542"/>
      <c r="V68" s="370"/>
      <c r="W68" s="371"/>
      <c r="X68" s="371"/>
      <c r="Y68" s="372"/>
      <c r="Z68" s="370"/>
      <c r="AA68" s="371"/>
      <c r="AB68" s="371"/>
      <c r="AC68" s="372"/>
      <c r="AD68" s="370"/>
      <c r="AE68" s="371"/>
      <c r="AF68" s="371"/>
      <c r="AG68" s="371"/>
      <c r="AH68" s="371"/>
      <c r="AI68" s="371"/>
      <c r="AJ68" s="371"/>
      <c r="AK68" s="372"/>
      <c r="AL68" s="393"/>
      <c r="AM68" s="394"/>
      <c r="AN68" s="394"/>
      <c r="AO68" s="400"/>
      <c r="AS68" s="141"/>
      <c r="AT68" s="141"/>
      <c r="AU68" s="141"/>
    </row>
    <row r="69" spans="2:48" s="1" customFormat="1" ht="19.5" customHeight="1">
      <c r="B69" s="381"/>
      <c r="C69" s="287" t="s">
        <v>83</v>
      </c>
      <c r="D69" s="538"/>
      <c r="E69" s="538"/>
      <c r="F69" s="538"/>
      <c r="G69" s="538"/>
      <c r="H69" s="355"/>
      <c r="I69" s="355"/>
      <c r="J69" s="355"/>
      <c r="K69" s="355"/>
      <c r="L69" s="355"/>
      <c r="M69" s="355"/>
      <c r="N69" s="355"/>
      <c r="O69" s="355"/>
      <c r="P69" s="355"/>
      <c r="Q69" s="355"/>
      <c r="R69" s="355"/>
      <c r="S69" s="355"/>
      <c r="T69" s="355"/>
      <c r="U69" s="356"/>
      <c r="V69" s="357"/>
      <c r="W69" s="358"/>
      <c r="X69" s="358"/>
      <c r="Y69" s="359"/>
      <c r="Z69" s="360"/>
      <c r="AA69" s="361"/>
      <c r="AB69" s="361"/>
      <c r="AC69" s="362"/>
      <c r="AD69" s="360"/>
      <c r="AE69" s="361"/>
      <c r="AF69" s="361"/>
      <c r="AG69" s="362"/>
      <c r="AH69" s="360"/>
      <c r="AI69" s="361"/>
      <c r="AJ69" s="361"/>
      <c r="AK69" s="362"/>
      <c r="AL69" s="363"/>
      <c r="AM69" s="364"/>
      <c r="AN69" s="364"/>
      <c r="AO69" s="365"/>
      <c r="AS69" s="86"/>
      <c r="AT69" s="283"/>
      <c r="AU69" s="283"/>
      <c r="AV69" s="45"/>
    </row>
    <row r="70" spans="2:48" s="1" customFormat="1" ht="19.5" customHeight="1">
      <c r="B70" s="381"/>
      <c r="C70" s="28" t="s">
        <v>63</v>
      </c>
      <c r="D70" s="298"/>
      <c r="E70" s="335"/>
      <c r="F70" s="335"/>
      <c r="G70" s="42" t="s">
        <v>64</v>
      </c>
      <c r="H70" s="50" t="s">
        <v>65</v>
      </c>
      <c r="I70" s="353"/>
      <c r="J70" s="353"/>
      <c r="K70" s="353"/>
      <c r="L70" s="350" t="s">
        <v>51</v>
      </c>
      <c r="M70" s="350"/>
      <c r="N70" s="50" t="s">
        <v>65</v>
      </c>
      <c r="O70" s="354"/>
      <c r="P70" s="354"/>
      <c r="Q70" s="50" t="s">
        <v>51</v>
      </c>
      <c r="R70" s="50" t="s">
        <v>65</v>
      </c>
      <c r="S70" s="354"/>
      <c r="T70" s="354"/>
      <c r="U70" s="51" t="s">
        <v>51</v>
      </c>
      <c r="V70" s="299">
        <f>IF(D70="",0,D70)*IF(I70="",1,I70)*IF(O70="",1,O70)*IF(S70="",1,S70)</f>
        <v>0</v>
      </c>
      <c r="W70" s="300"/>
      <c r="X70" s="300"/>
      <c r="Y70" s="301"/>
      <c r="Z70" s="302"/>
      <c r="AA70" s="303"/>
      <c r="AB70" s="303"/>
      <c r="AC70" s="304"/>
      <c r="AD70" s="302"/>
      <c r="AE70" s="303"/>
      <c r="AF70" s="303"/>
      <c r="AG70" s="304"/>
      <c r="AH70" s="302"/>
      <c r="AI70" s="303"/>
      <c r="AJ70" s="303"/>
      <c r="AK70" s="304"/>
      <c r="AL70" s="310"/>
      <c r="AM70" s="311"/>
      <c r="AN70" s="311"/>
      <c r="AO70" s="312"/>
      <c r="AS70" s="86"/>
      <c r="AT70" s="283"/>
      <c r="AU70" s="283"/>
    </row>
    <row r="71" spans="2:48" s="1" customFormat="1" ht="19.5" customHeight="1">
      <c r="B71" s="381"/>
      <c r="C71" s="287" t="s">
        <v>83</v>
      </c>
      <c r="D71" s="538"/>
      <c r="E71" s="538"/>
      <c r="F71" s="538"/>
      <c r="G71" s="538"/>
      <c r="H71" s="289"/>
      <c r="I71" s="289"/>
      <c r="J71" s="289"/>
      <c r="K71" s="289"/>
      <c r="L71" s="289"/>
      <c r="M71" s="289"/>
      <c r="N71" s="289"/>
      <c r="O71" s="289"/>
      <c r="P71" s="289"/>
      <c r="Q71" s="289"/>
      <c r="R71" s="289"/>
      <c r="S71" s="289"/>
      <c r="T71" s="289"/>
      <c r="U71" s="352"/>
      <c r="V71" s="292"/>
      <c r="W71" s="293"/>
      <c r="X71" s="293"/>
      <c r="Y71" s="294"/>
      <c r="Z71" s="343"/>
      <c r="AA71" s="344"/>
      <c r="AB71" s="344"/>
      <c r="AC71" s="345"/>
      <c r="AD71" s="343"/>
      <c r="AE71" s="344"/>
      <c r="AF71" s="344"/>
      <c r="AG71" s="345"/>
      <c r="AH71" s="343"/>
      <c r="AI71" s="344"/>
      <c r="AJ71" s="344"/>
      <c r="AK71" s="345"/>
      <c r="AL71" s="305"/>
      <c r="AM71" s="306"/>
      <c r="AN71" s="306"/>
      <c r="AO71" s="307"/>
      <c r="AS71" s="86"/>
      <c r="AT71" s="283"/>
      <c r="AU71" s="283"/>
    </row>
    <row r="72" spans="2:48" s="1" customFormat="1" ht="19.5" customHeight="1">
      <c r="B72" s="381"/>
      <c r="C72" s="28" t="s">
        <v>63</v>
      </c>
      <c r="D72" s="298"/>
      <c r="E72" s="335"/>
      <c r="F72" s="335"/>
      <c r="G72" s="42" t="s">
        <v>64</v>
      </c>
      <c r="H72" s="42" t="s">
        <v>65</v>
      </c>
      <c r="I72" s="336"/>
      <c r="J72" s="336"/>
      <c r="K72" s="336"/>
      <c r="L72" s="337" t="s">
        <v>51</v>
      </c>
      <c r="M72" s="337"/>
      <c r="N72" s="42" t="s">
        <v>65</v>
      </c>
      <c r="O72" s="298"/>
      <c r="P72" s="298"/>
      <c r="Q72" s="42" t="s">
        <v>51</v>
      </c>
      <c r="R72" s="42" t="s">
        <v>65</v>
      </c>
      <c r="S72" s="298"/>
      <c r="T72" s="298"/>
      <c r="U72" s="29" t="s">
        <v>51</v>
      </c>
      <c r="V72" s="299">
        <f>IF(D72="",0,D72)*IF(I72="",1,I72)*IF(O72="",1,O72)*IF(S72="",1,S72)</f>
        <v>0</v>
      </c>
      <c r="W72" s="300"/>
      <c r="X72" s="300"/>
      <c r="Y72" s="301"/>
      <c r="Z72" s="302"/>
      <c r="AA72" s="303"/>
      <c r="AB72" s="303"/>
      <c r="AC72" s="304"/>
      <c r="AD72" s="302"/>
      <c r="AE72" s="303"/>
      <c r="AF72" s="303"/>
      <c r="AG72" s="304"/>
      <c r="AH72" s="302"/>
      <c r="AI72" s="303"/>
      <c r="AJ72" s="303"/>
      <c r="AK72" s="304"/>
      <c r="AL72" s="310"/>
      <c r="AM72" s="311"/>
      <c r="AN72" s="311"/>
      <c r="AO72" s="312"/>
      <c r="AS72" s="87"/>
      <c r="AT72" s="283"/>
      <c r="AU72" s="283"/>
    </row>
    <row r="73" spans="2:48" s="1" customFormat="1" ht="19.5" customHeight="1">
      <c r="B73" s="381"/>
      <c r="C73" s="287" t="s">
        <v>83</v>
      </c>
      <c r="D73" s="538"/>
      <c r="E73" s="538"/>
      <c r="F73" s="538"/>
      <c r="G73" s="538"/>
      <c r="H73" s="350"/>
      <c r="I73" s="350"/>
      <c r="J73" s="350"/>
      <c r="K73" s="350"/>
      <c r="L73" s="350"/>
      <c r="M73" s="350"/>
      <c r="N73" s="350"/>
      <c r="O73" s="350"/>
      <c r="P73" s="350"/>
      <c r="Q73" s="350"/>
      <c r="R73" s="350"/>
      <c r="S73" s="350"/>
      <c r="T73" s="350"/>
      <c r="U73" s="351"/>
      <c r="V73" s="292"/>
      <c r="W73" s="293"/>
      <c r="X73" s="293"/>
      <c r="Y73" s="294"/>
      <c r="Z73" s="343"/>
      <c r="AA73" s="344"/>
      <c r="AB73" s="344"/>
      <c r="AC73" s="345"/>
      <c r="AD73" s="343"/>
      <c r="AE73" s="344"/>
      <c r="AF73" s="344"/>
      <c r="AG73" s="345"/>
      <c r="AH73" s="343"/>
      <c r="AI73" s="344"/>
      <c r="AJ73" s="344"/>
      <c r="AK73" s="345"/>
      <c r="AL73" s="305"/>
      <c r="AM73" s="306"/>
      <c r="AN73" s="306"/>
      <c r="AO73" s="307"/>
      <c r="AS73" s="86"/>
      <c r="AT73" s="283"/>
      <c r="AU73" s="283"/>
    </row>
    <row r="74" spans="2:48" s="1" customFormat="1" ht="19.5" customHeight="1" thickBot="1">
      <c r="B74" s="381"/>
      <c r="C74" s="28" t="s">
        <v>63</v>
      </c>
      <c r="D74" s="298"/>
      <c r="E74" s="335"/>
      <c r="F74" s="335"/>
      <c r="G74" s="42" t="s">
        <v>64</v>
      </c>
      <c r="H74" s="42" t="s">
        <v>65</v>
      </c>
      <c r="I74" s="336"/>
      <c r="J74" s="336"/>
      <c r="K74" s="336"/>
      <c r="L74" s="337" t="s">
        <v>51</v>
      </c>
      <c r="M74" s="337"/>
      <c r="N74" s="42" t="s">
        <v>65</v>
      </c>
      <c r="O74" s="298"/>
      <c r="P74" s="298"/>
      <c r="Q74" s="42" t="s">
        <v>51</v>
      </c>
      <c r="R74" s="42" t="s">
        <v>65</v>
      </c>
      <c r="S74" s="298"/>
      <c r="T74" s="298"/>
      <c r="U74" s="29" t="s">
        <v>51</v>
      </c>
      <c r="V74" s="299">
        <f>IF(D74="",0,D74)*IF(I74="",1,I74)*IF(O74="",1,O74)*IF(S74="",1,S74)</f>
        <v>0</v>
      </c>
      <c r="W74" s="300"/>
      <c r="X74" s="300"/>
      <c r="Y74" s="301"/>
      <c r="Z74" s="302"/>
      <c r="AA74" s="303"/>
      <c r="AB74" s="303"/>
      <c r="AC74" s="304"/>
      <c r="AD74" s="302"/>
      <c r="AE74" s="303"/>
      <c r="AF74" s="303"/>
      <c r="AG74" s="304"/>
      <c r="AH74" s="302"/>
      <c r="AI74" s="303"/>
      <c r="AJ74" s="303"/>
      <c r="AK74" s="304"/>
      <c r="AL74" s="310"/>
      <c r="AM74" s="311"/>
      <c r="AN74" s="311"/>
      <c r="AO74" s="312"/>
      <c r="AS74" s="87"/>
      <c r="AT74" s="283"/>
      <c r="AU74" s="283"/>
    </row>
    <row r="75" spans="2:48" s="1" customFormat="1" ht="19.5" hidden="1" customHeight="1">
      <c r="B75" s="381"/>
      <c r="C75" s="342" t="s">
        <v>62</v>
      </c>
      <c r="D75" s="290"/>
      <c r="E75" s="290"/>
      <c r="F75" s="290"/>
      <c r="G75" s="290"/>
      <c r="H75" s="289"/>
      <c r="I75" s="290"/>
      <c r="J75" s="290"/>
      <c r="K75" s="290"/>
      <c r="L75" s="290"/>
      <c r="M75" s="290"/>
      <c r="N75" s="290"/>
      <c r="O75" s="290"/>
      <c r="P75" s="290"/>
      <c r="Q75" s="290"/>
      <c r="R75" s="290"/>
      <c r="S75" s="290"/>
      <c r="T75" s="290"/>
      <c r="U75" s="291"/>
      <c r="V75" s="292"/>
      <c r="W75" s="293"/>
      <c r="X75" s="293"/>
      <c r="Y75" s="294"/>
      <c r="Z75" s="343"/>
      <c r="AA75" s="344"/>
      <c r="AB75" s="344"/>
      <c r="AC75" s="345"/>
      <c r="AD75" s="343"/>
      <c r="AE75" s="344"/>
      <c r="AF75" s="344"/>
      <c r="AG75" s="345"/>
      <c r="AH75" s="343"/>
      <c r="AI75" s="344"/>
      <c r="AJ75" s="344"/>
      <c r="AK75" s="345"/>
      <c r="AL75" s="305"/>
      <c r="AM75" s="306"/>
      <c r="AN75" s="306"/>
      <c r="AO75" s="307"/>
      <c r="AS75" s="86"/>
      <c r="AT75" s="283"/>
      <c r="AU75" s="283"/>
    </row>
    <row r="76" spans="2:48" s="1" customFormat="1" ht="19.5" hidden="1" customHeight="1">
      <c r="B76" s="381"/>
      <c r="C76" s="28" t="s">
        <v>63</v>
      </c>
      <c r="D76" s="298"/>
      <c r="E76" s="335"/>
      <c r="F76" s="335"/>
      <c r="G76" s="42" t="s">
        <v>64</v>
      </c>
      <c r="H76" s="42" t="s">
        <v>65</v>
      </c>
      <c r="I76" s="336"/>
      <c r="J76" s="336"/>
      <c r="K76" s="336"/>
      <c r="L76" s="337" t="s">
        <v>51</v>
      </c>
      <c r="M76" s="337"/>
      <c r="N76" s="42" t="s">
        <v>65</v>
      </c>
      <c r="O76" s="298"/>
      <c r="P76" s="298"/>
      <c r="Q76" s="42" t="s">
        <v>51</v>
      </c>
      <c r="R76" s="42" t="s">
        <v>65</v>
      </c>
      <c r="S76" s="298"/>
      <c r="T76" s="298"/>
      <c r="U76" s="29" t="s">
        <v>51</v>
      </c>
      <c r="V76" s="299">
        <f>IF(D76="",0,D76)*IF(I76="",1,I76)*IF(O76="",1,O76)*IF(S76="",1,S76)</f>
        <v>0</v>
      </c>
      <c r="W76" s="300"/>
      <c r="X76" s="300"/>
      <c r="Y76" s="301"/>
      <c r="Z76" s="302"/>
      <c r="AA76" s="303"/>
      <c r="AB76" s="303"/>
      <c r="AC76" s="304"/>
      <c r="AD76" s="302"/>
      <c r="AE76" s="303"/>
      <c r="AF76" s="303"/>
      <c r="AG76" s="304"/>
      <c r="AH76" s="302"/>
      <c r="AI76" s="303"/>
      <c r="AJ76" s="303"/>
      <c r="AK76" s="304"/>
      <c r="AL76" s="310"/>
      <c r="AM76" s="311"/>
      <c r="AN76" s="311"/>
      <c r="AO76" s="312"/>
      <c r="AS76" s="87"/>
      <c r="AT76" s="283"/>
      <c r="AU76" s="283"/>
    </row>
    <row r="77" spans="2:48" s="1" customFormat="1" ht="19.5" hidden="1" customHeight="1">
      <c r="B77" s="381"/>
      <c r="C77" s="287" t="s">
        <v>62</v>
      </c>
      <c r="D77" s="538"/>
      <c r="E77" s="538"/>
      <c r="F77" s="538"/>
      <c r="G77" s="538"/>
      <c r="H77" s="289"/>
      <c r="I77" s="290"/>
      <c r="J77" s="290"/>
      <c r="K77" s="290"/>
      <c r="L77" s="290"/>
      <c r="M77" s="290"/>
      <c r="N77" s="290"/>
      <c r="O77" s="290"/>
      <c r="P77" s="290"/>
      <c r="Q77" s="290"/>
      <c r="R77" s="290"/>
      <c r="S77" s="290"/>
      <c r="T77" s="290"/>
      <c r="U77" s="291"/>
      <c r="V77" s="292"/>
      <c r="W77" s="293"/>
      <c r="X77" s="293"/>
      <c r="Y77" s="294"/>
      <c r="Z77" s="343"/>
      <c r="AA77" s="344"/>
      <c r="AB77" s="344"/>
      <c r="AC77" s="345"/>
      <c r="AD77" s="343"/>
      <c r="AE77" s="344"/>
      <c r="AF77" s="344"/>
      <c r="AG77" s="345"/>
      <c r="AH77" s="343"/>
      <c r="AI77" s="344"/>
      <c r="AJ77" s="344"/>
      <c r="AK77" s="345"/>
      <c r="AL77" s="305"/>
      <c r="AM77" s="306"/>
      <c r="AN77" s="306"/>
      <c r="AO77" s="307"/>
      <c r="AS77" s="86"/>
      <c r="AT77" s="283"/>
      <c r="AU77" s="283"/>
    </row>
    <row r="78" spans="2:48" s="1" customFormat="1" ht="19.5" hidden="1" customHeight="1">
      <c r="B78" s="381"/>
      <c r="C78" s="28" t="s">
        <v>63</v>
      </c>
      <c r="D78" s="298"/>
      <c r="E78" s="335"/>
      <c r="F78" s="335"/>
      <c r="G78" s="42" t="s">
        <v>64</v>
      </c>
      <c r="H78" s="42" t="s">
        <v>65</v>
      </c>
      <c r="I78" s="336"/>
      <c r="J78" s="336"/>
      <c r="K78" s="336"/>
      <c r="L78" s="337" t="s">
        <v>51</v>
      </c>
      <c r="M78" s="337"/>
      <c r="N78" s="42" t="s">
        <v>65</v>
      </c>
      <c r="O78" s="298"/>
      <c r="P78" s="298"/>
      <c r="Q78" s="42" t="s">
        <v>51</v>
      </c>
      <c r="R78" s="42" t="s">
        <v>65</v>
      </c>
      <c r="S78" s="298"/>
      <c r="T78" s="298"/>
      <c r="U78" s="29" t="s">
        <v>51</v>
      </c>
      <c r="V78" s="299">
        <f>IF(D78="",0,D78)*IF(I78="",1,I78)*IF(O78="",1,O78)*IF(S78="",1,S78)</f>
        <v>0</v>
      </c>
      <c r="W78" s="300"/>
      <c r="X78" s="300"/>
      <c r="Y78" s="301"/>
      <c r="Z78" s="302"/>
      <c r="AA78" s="303"/>
      <c r="AB78" s="303"/>
      <c r="AC78" s="304"/>
      <c r="AD78" s="302"/>
      <c r="AE78" s="303"/>
      <c r="AF78" s="303"/>
      <c r="AG78" s="304"/>
      <c r="AH78" s="302"/>
      <c r="AI78" s="303"/>
      <c r="AJ78" s="303"/>
      <c r="AK78" s="304"/>
      <c r="AL78" s="310"/>
      <c r="AM78" s="311"/>
      <c r="AN78" s="311"/>
      <c r="AO78" s="312"/>
      <c r="AS78" s="87"/>
      <c r="AT78" s="283"/>
      <c r="AU78" s="283"/>
    </row>
    <row r="79" spans="2:48" s="1" customFormat="1" ht="19.5" hidden="1" customHeight="1">
      <c r="B79" s="381"/>
      <c r="C79" s="342" t="s">
        <v>62</v>
      </c>
      <c r="D79" s="290"/>
      <c r="E79" s="290"/>
      <c r="F79" s="290"/>
      <c r="G79" s="290"/>
      <c r="H79" s="289"/>
      <c r="I79" s="290"/>
      <c r="J79" s="290"/>
      <c r="K79" s="290"/>
      <c r="L79" s="290"/>
      <c r="M79" s="290"/>
      <c r="N79" s="290"/>
      <c r="O79" s="290"/>
      <c r="P79" s="290"/>
      <c r="Q79" s="290"/>
      <c r="R79" s="290"/>
      <c r="S79" s="290"/>
      <c r="T79" s="290"/>
      <c r="U79" s="291"/>
      <c r="V79" s="292"/>
      <c r="W79" s="293"/>
      <c r="X79" s="293"/>
      <c r="Y79" s="294"/>
      <c r="Z79" s="343"/>
      <c r="AA79" s="344"/>
      <c r="AB79" s="344"/>
      <c r="AC79" s="345"/>
      <c r="AD79" s="343"/>
      <c r="AE79" s="344"/>
      <c r="AF79" s="344"/>
      <c r="AG79" s="345"/>
      <c r="AH79" s="343"/>
      <c r="AI79" s="344"/>
      <c r="AJ79" s="344"/>
      <c r="AK79" s="345"/>
      <c r="AL79" s="305"/>
      <c r="AM79" s="306"/>
      <c r="AN79" s="306"/>
      <c r="AO79" s="307"/>
      <c r="AS79" s="86"/>
      <c r="AT79" s="283"/>
      <c r="AU79" s="283"/>
    </row>
    <row r="80" spans="2:48" s="1" customFormat="1" ht="19.5" hidden="1" customHeight="1">
      <c r="B80" s="381"/>
      <c r="C80" s="28" t="s">
        <v>63</v>
      </c>
      <c r="D80" s="298"/>
      <c r="E80" s="335"/>
      <c r="F80" s="335"/>
      <c r="G80" s="42" t="s">
        <v>64</v>
      </c>
      <c r="H80" s="42" t="s">
        <v>65</v>
      </c>
      <c r="I80" s="336"/>
      <c r="J80" s="336"/>
      <c r="K80" s="336"/>
      <c r="L80" s="337" t="s">
        <v>51</v>
      </c>
      <c r="M80" s="337"/>
      <c r="N80" s="42" t="s">
        <v>65</v>
      </c>
      <c r="O80" s="298"/>
      <c r="P80" s="298"/>
      <c r="Q80" s="42" t="s">
        <v>51</v>
      </c>
      <c r="R80" s="42" t="s">
        <v>65</v>
      </c>
      <c r="S80" s="298"/>
      <c r="T80" s="298"/>
      <c r="U80" s="29" t="s">
        <v>51</v>
      </c>
      <c r="V80" s="299">
        <f>IF(D80="",0,D80)*IF(I80="",1,I80)*IF(O80="",1,O80)*IF(S80="",1,S80)</f>
        <v>0</v>
      </c>
      <c r="W80" s="300"/>
      <c r="X80" s="300"/>
      <c r="Y80" s="301"/>
      <c r="Z80" s="302"/>
      <c r="AA80" s="303"/>
      <c r="AB80" s="303"/>
      <c r="AC80" s="304"/>
      <c r="AD80" s="302"/>
      <c r="AE80" s="303"/>
      <c r="AF80" s="303"/>
      <c r="AG80" s="304"/>
      <c r="AH80" s="302"/>
      <c r="AI80" s="303"/>
      <c r="AJ80" s="303"/>
      <c r="AK80" s="304"/>
      <c r="AL80" s="310"/>
      <c r="AM80" s="311"/>
      <c r="AN80" s="311"/>
      <c r="AO80" s="312"/>
      <c r="AS80" s="87"/>
      <c r="AT80" s="283"/>
      <c r="AU80" s="283"/>
    </row>
    <row r="81" spans="1:97" s="1" customFormat="1" ht="19.5" hidden="1" customHeight="1">
      <c r="B81" s="381"/>
      <c r="C81" s="287" t="s">
        <v>62</v>
      </c>
      <c r="D81" s="538"/>
      <c r="E81" s="538"/>
      <c r="F81" s="538"/>
      <c r="G81" s="538"/>
      <c r="H81" s="289"/>
      <c r="I81" s="290"/>
      <c r="J81" s="290"/>
      <c r="K81" s="290"/>
      <c r="L81" s="290"/>
      <c r="M81" s="290"/>
      <c r="N81" s="290"/>
      <c r="O81" s="290"/>
      <c r="P81" s="290"/>
      <c r="Q81" s="290"/>
      <c r="R81" s="290"/>
      <c r="S81" s="290"/>
      <c r="T81" s="290"/>
      <c r="U81" s="291"/>
      <c r="V81" s="292"/>
      <c r="W81" s="293"/>
      <c r="X81" s="293"/>
      <c r="Y81" s="294"/>
      <c r="Z81" s="295"/>
      <c r="AA81" s="296"/>
      <c r="AB81" s="296"/>
      <c r="AC81" s="297"/>
      <c r="AD81" s="295"/>
      <c r="AE81" s="296"/>
      <c r="AF81" s="296"/>
      <c r="AG81" s="297"/>
      <c r="AH81" s="295"/>
      <c r="AI81" s="296"/>
      <c r="AJ81" s="296"/>
      <c r="AK81" s="297"/>
      <c r="AL81" s="280"/>
      <c r="AM81" s="281"/>
      <c r="AN81" s="281"/>
      <c r="AO81" s="282"/>
      <c r="AS81" s="86"/>
      <c r="AT81" s="283"/>
      <c r="AU81" s="283"/>
    </row>
    <row r="82" spans="1:97" s="1" customFormat="1" ht="19.5" hidden="1" customHeight="1">
      <c r="B82" s="381"/>
      <c r="C82" s="28" t="s">
        <v>63</v>
      </c>
      <c r="D82" s="298"/>
      <c r="E82" s="335"/>
      <c r="F82" s="335"/>
      <c r="G82" s="42" t="s">
        <v>64</v>
      </c>
      <c r="H82" s="42" t="s">
        <v>65</v>
      </c>
      <c r="I82" s="336"/>
      <c r="J82" s="336"/>
      <c r="K82" s="336"/>
      <c r="L82" s="337" t="s">
        <v>51</v>
      </c>
      <c r="M82" s="337"/>
      <c r="N82" s="42" t="s">
        <v>65</v>
      </c>
      <c r="O82" s="298"/>
      <c r="P82" s="298"/>
      <c r="Q82" s="42" t="s">
        <v>51</v>
      </c>
      <c r="R82" s="42" t="s">
        <v>65</v>
      </c>
      <c r="S82" s="298"/>
      <c r="T82" s="298"/>
      <c r="U82" s="29" t="s">
        <v>51</v>
      </c>
      <c r="V82" s="338">
        <f>IF(D82="",0,D82)*IF(I82="",1,I82)*IF(O82="",1,O82)*IF(S82="",1,S82)</f>
        <v>0</v>
      </c>
      <c r="W82" s="339"/>
      <c r="X82" s="339"/>
      <c r="Y82" s="340"/>
      <c r="Z82" s="322"/>
      <c r="AA82" s="323"/>
      <c r="AB82" s="323"/>
      <c r="AC82" s="324"/>
      <c r="AD82" s="322"/>
      <c r="AE82" s="323"/>
      <c r="AF82" s="323"/>
      <c r="AG82" s="324"/>
      <c r="AH82" s="322"/>
      <c r="AI82" s="323"/>
      <c r="AJ82" s="323"/>
      <c r="AK82" s="324"/>
      <c r="AL82" s="325"/>
      <c r="AM82" s="326"/>
      <c r="AN82" s="326"/>
      <c r="AO82" s="327"/>
      <c r="AS82" s="87"/>
      <c r="AT82" s="283"/>
      <c r="AU82" s="283"/>
    </row>
    <row r="83" spans="1:97" s="1" customFormat="1" ht="30.5" customHeight="1" thickTop="1" thickBot="1">
      <c r="B83" s="382"/>
      <c r="C83" s="328" t="s">
        <v>33</v>
      </c>
      <c r="D83" s="329"/>
      <c r="E83" s="329"/>
      <c r="F83" s="329"/>
      <c r="G83" s="329"/>
      <c r="H83" s="329"/>
      <c r="I83" s="329"/>
      <c r="J83" s="329"/>
      <c r="K83" s="329"/>
      <c r="L83" s="329"/>
      <c r="M83" s="329"/>
      <c r="N83" s="329"/>
      <c r="O83" s="329"/>
      <c r="P83" s="329"/>
      <c r="Q83" s="329"/>
      <c r="R83" s="329"/>
      <c r="S83" s="329"/>
      <c r="T83" s="329"/>
      <c r="U83" s="330"/>
      <c r="V83" s="331">
        <f>SUM(V69:Y82)</f>
        <v>0</v>
      </c>
      <c r="W83" s="332"/>
      <c r="X83" s="332"/>
      <c r="Y83" s="333"/>
      <c r="Z83" s="331">
        <f>SUM(Z69:AC82)</f>
        <v>0</v>
      </c>
      <c r="AA83" s="332"/>
      <c r="AB83" s="332"/>
      <c r="AC83" s="333"/>
      <c r="AD83" s="331">
        <f>SUM(AD69:AG82)</f>
        <v>0</v>
      </c>
      <c r="AE83" s="332"/>
      <c r="AF83" s="332"/>
      <c r="AG83" s="333"/>
      <c r="AH83" s="331">
        <f>SUM(AH69:AK82)</f>
        <v>0</v>
      </c>
      <c r="AI83" s="332"/>
      <c r="AJ83" s="332"/>
      <c r="AK83" s="333"/>
      <c r="AL83" s="331"/>
      <c r="AM83" s="332"/>
      <c r="AN83" s="332"/>
      <c r="AO83" s="334"/>
      <c r="AS83" s="30"/>
    </row>
    <row r="84" spans="1:97" s="1" customFormat="1" ht="11.4" customHeight="1">
      <c r="B84" s="52"/>
      <c r="C84" s="53"/>
      <c r="D84" s="54"/>
      <c r="E84" s="54"/>
      <c r="F84" s="54"/>
      <c r="G84" s="54"/>
      <c r="H84" s="54"/>
      <c r="I84" s="54"/>
      <c r="J84" s="54"/>
      <c r="K84" s="54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S84" s="30"/>
    </row>
    <row r="85" spans="1:97" s="1" customFormat="1" ht="13.5" hidden="1" customHeight="1">
      <c r="Q85" s="4"/>
      <c r="R85" s="4"/>
      <c r="S85" s="4"/>
      <c r="T85" s="4"/>
      <c r="BF85" s="284"/>
      <c r="BG85" s="284"/>
      <c r="BH85" s="284"/>
      <c r="BI85" s="284"/>
      <c r="BJ85" s="284"/>
      <c r="BK85" s="341"/>
      <c r="BL85" s="341"/>
      <c r="BM85" s="341"/>
      <c r="BN85" s="341"/>
      <c r="BO85" s="341"/>
      <c r="BP85" s="532"/>
      <c r="BQ85" s="532"/>
      <c r="BR85" s="532"/>
      <c r="BS85" s="532"/>
      <c r="BT85" s="532"/>
      <c r="BU85" s="532"/>
      <c r="BV85" s="532"/>
      <c r="BW85" s="532"/>
      <c r="BX85" s="533"/>
      <c r="BY85" s="533"/>
      <c r="BZ85" s="533"/>
      <c r="CA85" s="341"/>
      <c r="CB85" s="341"/>
      <c r="CC85" s="341"/>
      <c r="CD85" s="341"/>
      <c r="CE85" s="341"/>
      <c r="CF85" s="341"/>
      <c r="CG85" s="341"/>
      <c r="CH85" s="341"/>
      <c r="CI85" s="532"/>
      <c r="CJ85" s="532"/>
      <c r="CK85" s="532"/>
      <c r="CL85" s="532"/>
      <c r="CM85" s="532"/>
      <c r="CN85" s="532"/>
      <c r="CO85" s="532"/>
      <c r="CP85" s="532"/>
      <c r="CQ85" s="533"/>
      <c r="CR85" s="533"/>
      <c r="CS85" s="533"/>
    </row>
    <row r="86" spans="1:97" s="1" customFormat="1" ht="13.5" hidden="1" customHeight="1">
      <c r="B86" s="441" t="s">
        <v>35</v>
      </c>
      <c r="C86" s="442"/>
      <c r="D86" s="442"/>
      <c r="E86" s="442"/>
      <c r="F86" s="443"/>
      <c r="G86" s="487" t="s">
        <v>68</v>
      </c>
      <c r="H86" s="443"/>
      <c r="I86" s="443"/>
      <c r="J86" s="443"/>
      <c r="K86" s="488"/>
    </row>
    <row r="87" spans="1:97" s="1" customFormat="1" ht="13.5" hidden="1" customHeight="1">
      <c r="B87" s="444"/>
      <c r="C87" s="445"/>
      <c r="D87" s="445"/>
      <c r="E87" s="445"/>
      <c r="F87" s="446"/>
      <c r="G87" s="446"/>
      <c r="H87" s="446"/>
      <c r="I87" s="446"/>
      <c r="J87" s="446"/>
      <c r="K87" s="489"/>
    </row>
    <row r="88" spans="1:97" s="1" customFormat="1" ht="13.5" hidden="1" customHeight="1">
      <c r="B88" s="444"/>
      <c r="C88" s="445"/>
      <c r="D88" s="445"/>
      <c r="E88" s="445"/>
      <c r="F88" s="446"/>
      <c r="G88" s="446"/>
      <c r="H88" s="446"/>
      <c r="I88" s="446"/>
      <c r="J88" s="446"/>
      <c r="K88" s="489"/>
      <c r="AS88" s="14"/>
    </row>
    <row r="89" spans="1:97" s="1" customFormat="1" ht="13.5" hidden="1" customHeight="1">
      <c r="B89" s="534" t="s">
        <v>69</v>
      </c>
      <c r="C89" s="535"/>
      <c r="D89" s="535"/>
      <c r="E89" s="535"/>
      <c r="F89" s="536"/>
      <c r="G89" s="313" t="s">
        <v>37</v>
      </c>
      <c r="H89" s="500"/>
      <c r="I89" s="500"/>
      <c r="J89" s="500"/>
      <c r="K89" s="500"/>
      <c r="L89" s="500"/>
      <c r="M89" s="500"/>
      <c r="N89" s="500"/>
      <c r="O89" s="500"/>
      <c r="P89" s="501"/>
      <c r="Q89" s="460" t="s">
        <v>38</v>
      </c>
      <c r="R89" s="461"/>
      <c r="S89" s="462"/>
      <c r="T89" s="490"/>
      <c r="U89" s="500"/>
      <c r="V89" s="500"/>
      <c r="W89" s="501"/>
      <c r="X89" s="384" t="s">
        <v>70</v>
      </c>
      <c r="Y89" s="385"/>
      <c r="Z89" s="385"/>
      <c r="AA89" s="386"/>
      <c r="AB89" s="490"/>
      <c r="AC89" s="500"/>
      <c r="AD89" s="501"/>
      <c r="AE89" s="120" t="s">
        <v>40</v>
      </c>
      <c r="AF89" s="121"/>
      <c r="AG89" s="121"/>
      <c r="AH89" s="122"/>
      <c r="AI89" s="531"/>
      <c r="AJ89" s="423"/>
      <c r="AK89" s="423"/>
      <c r="AL89" s="423"/>
      <c r="AM89" s="423"/>
      <c r="AN89" s="423"/>
      <c r="AO89" s="424"/>
      <c r="AS89" s="26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</row>
    <row r="90" spans="1:97" s="1" customFormat="1" ht="13.5" hidden="1" customHeight="1">
      <c r="A90" s="13"/>
      <c r="B90" s="525"/>
      <c r="C90" s="526"/>
      <c r="D90" s="526"/>
      <c r="E90" s="526"/>
      <c r="F90" s="537"/>
      <c r="G90" s="528"/>
      <c r="H90" s="485"/>
      <c r="I90" s="485"/>
      <c r="J90" s="485"/>
      <c r="K90" s="485"/>
      <c r="L90" s="485"/>
      <c r="M90" s="485"/>
      <c r="N90" s="485"/>
      <c r="O90" s="485"/>
      <c r="P90" s="502"/>
      <c r="Q90" s="80"/>
      <c r="R90" s="81"/>
      <c r="S90" s="82"/>
      <c r="T90" s="484"/>
      <c r="U90" s="485"/>
      <c r="V90" s="485"/>
      <c r="W90" s="502"/>
      <c r="X90" s="370"/>
      <c r="Y90" s="371"/>
      <c r="Z90" s="371"/>
      <c r="AA90" s="372"/>
      <c r="AB90" s="484"/>
      <c r="AC90" s="485"/>
      <c r="AD90" s="502"/>
      <c r="AE90" s="521"/>
      <c r="AF90" s="238"/>
      <c r="AG90" s="238"/>
      <c r="AH90" s="522"/>
      <c r="AI90" s="516"/>
      <c r="AJ90" s="425"/>
      <c r="AK90" s="425"/>
      <c r="AL90" s="425"/>
      <c r="AM90" s="425"/>
      <c r="AN90" s="425"/>
      <c r="AO90" s="426"/>
      <c r="AP90" s="13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</row>
    <row r="91" spans="1:97" s="1" customFormat="1" ht="13.5" hidden="1" customHeight="1">
      <c r="A91" s="13"/>
      <c r="B91" s="523" t="s">
        <v>69</v>
      </c>
      <c r="C91" s="524"/>
      <c r="D91" s="524"/>
      <c r="E91" s="524"/>
      <c r="F91" s="524"/>
      <c r="G91" s="527" t="s">
        <v>41</v>
      </c>
      <c r="H91" s="214"/>
      <c r="I91" s="214"/>
      <c r="J91" s="214"/>
      <c r="K91" s="214"/>
      <c r="L91" s="214"/>
      <c r="M91" s="214"/>
      <c r="N91" s="214"/>
      <c r="O91" s="214"/>
      <c r="P91" s="529"/>
      <c r="Q91" s="530" t="s">
        <v>38</v>
      </c>
      <c r="R91" s="172"/>
      <c r="S91" s="173"/>
      <c r="T91" s="482"/>
      <c r="U91" s="214"/>
      <c r="V91" s="214"/>
      <c r="W91" s="529"/>
      <c r="X91" s="367" t="s">
        <v>70</v>
      </c>
      <c r="Y91" s="368"/>
      <c r="Z91" s="368"/>
      <c r="AA91" s="369"/>
      <c r="AB91" s="482"/>
      <c r="AC91" s="214"/>
      <c r="AD91" s="529"/>
      <c r="AE91" s="123" t="s">
        <v>40</v>
      </c>
      <c r="AF91" s="124"/>
      <c r="AG91" s="124"/>
      <c r="AH91" s="125"/>
      <c r="AI91" s="513"/>
      <c r="AJ91" s="514"/>
      <c r="AK91" s="514"/>
      <c r="AL91" s="514"/>
      <c r="AM91" s="514"/>
      <c r="AN91" s="514"/>
      <c r="AO91" s="515"/>
      <c r="AP91" s="13"/>
      <c r="AS91" s="45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</row>
    <row r="92" spans="1:97" s="1" customFormat="1" ht="13.5" hidden="1" customHeight="1">
      <c r="A92" s="13"/>
      <c r="B92" s="525"/>
      <c r="C92" s="526"/>
      <c r="D92" s="526"/>
      <c r="E92" s="526"/>
      <c r="F92" s="526"/>
      <c r="G92" s="528"/>
      <c r="H92" s="485"/>
      <c r="I92" s="485"/>
      <c r="J92" s="485"/>
      <c r="K92" s="485"/>
      <c r="L92" s="485"/>
      <c r="M92" s="485"/>
      <c r="N92" s="485"/>
      <c r="O92" s="485"/>
      <c r="P92" s="502"/>
      <c r="Q92" s="80"/>
      <c r="R92" s="81"/>
      <c r="S92" s="82"/>
      <c r="T92" s="484"/>
      <c r="U92" s="485"/>
      <c r="V92" s="485"/>
      <c r="W92" s="502"/>
      <c r="X92" s="370"/>
      <c r="Y92" s="371"/>
      <c r="Z92" s="371"/>
      <c r="AA92" s="372"/>
      <c r="AB92" s="484"/>
      <c r="AC92" s="485"/>
      <c r="AD92" s="502"/>
      <c r="AE92" s="521"/>
      <c r="AF92" s="238"/>
      <c r="AG92" s="238"/>
      <c r="AH92" s="522"/>
      <c r="AI92" s="516"/>
      <c r="AJ92" s="425"/>
      <c r="AK92" s="425"/>
      <c r="AL92" s="425"/>
      <c r="AM92" s="425"/>
      <c r="AN92" s="425"/>
      <c r="AO92" s="426"/>
      <c r="AP92" s="13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</row>
    <row r="93" spans="1:97" s="1" customFormat="1" ht="13.5" hidden="1" customHeight="1">
      <c r="A93" s="13"/>
      <c r="B93" s="523" t="s">
        <v>69</v>
      </c>
      <c r="C93" s="524"/>
      <c r="D93" s="524"/>
      <c r="E93" s="524"/>
      <c r="F93" s="524"/>
      <c r="G93" s="527" t="s">
        <v>42</v>
      </c>
      <c r="H93" s="214"/>
      <c r="I93" s="214"/>
      <c r="J93" s="214"/>
      <c r="K93" s="214"/>
      <c r="L93" s="214"/>
      <c r="M93" s="214"/>
      <c r="N93" s="214"/>
      <c r="O93" s="214"/>
      <c r="P93" s="529"/>
      <c r="Q93" s="530" t="s">
        <v>38</v>
      </c>
      <c r="R93" s="172"/>
      <c r="S93" s="173"/>
      <c r="T93" s="482"/>
      <c r="U93" s="214"/>
      <c r="V93" s="214"/>
      <c r="W93" s="529"/>
      <c r="X93" s="367" t="s">
        <v>70</v>
      </c>
      <c r="Y93" s="368"/>
      <c r="Z93" s="368"/>
      <c r="AA93" s="369"/>
      <c r="AB93" s="482"/>
      <c r="AC93" s="214"/>
      <c r="AD93" s="529"/>
      <c r="AE93" s="123" t="s">
        <v>40</v>
      </c>
      <c r="AF93" s="124"/>
      <c r="AG93" s="124"/>
      <c r="AH93" s="125"/>
      <c r="AI93" s="513"/>
      <c r="AJ93" s="514"/>
      <c r="AK93" s="514"/>
      <c r="AL93" s="514"/>
      <c r="AM93" s="514"/>
      <c r="AN93" s="514"/>
      <c r="AO93" s="515"/>
      <c r="AP93" s="13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</row>
    <row r="94" spans="1:97" s="1" customFormat="1" ht="13.5" hidden="1" customHeight="1">
      <c r="A94" s="13"/>
      <c r="B94" s="525"/>
      <c r="C94" s="526"/>
      <c r="D94" s="526"/>
      <c r="E94" s="526"/>
      <c r="F94" s="526"/>
      <c r="G94" s="528"/>
      <c r="H94" s="485"/>
      <c r="I94" s="485"/>
      <c r="J94" s="485"/>
      <c r="K94" s="485"/>
      <c r="L94" s="485"/>
      <c r="M94" s="485"/>
      <c r="N94" s="485"/>
      <c r="O94" s="485"/>
      <c r="P94" s="502"/>
      <c r="Q94" s="80"/>
      <c r="R94" s="81"/>
      <c r="S94" s="82"/>
      <c r="T94" s="484"/>
      <c r="U94" s="485"/>
      <c r="V94" s="485"/>
      <c r="W94" s="502"/>
      <c r="X94" s="370"/>
      <c r="Y94" s="371"/>
      <c r="Z94" s="371"/>
      <c r="AA94" s="372"/>
      <c r="AB94" s="484"/>
      <c r="AC94" s="485"/>
      <c r="AD94" s="502"/>
      <c r="AE94" s="521"/>
      <c r="AF94" s="238"/>
      <c r="AG94" s="238"/>
      <c r="AH94" s="522"/>
      <c r="AI94" s="516"/>
      <c r="AJ94" s="425"/>
      <c r="AK94" s="425"/>
      <c r="AL94" s="425"/>
      <c r="AM94" s="425"/>
      <c r="AN94" s="425"/>
      <c r="AO94" s="426"/>
      <c r="AP94" s="13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</row>
    <row r="95" spans="1:97" s="13" customFormat="1" ht="13.4" hidden="1" customHeight="1">
      <c r="B95" s="517" t="s">
        <v>43</v>
      </c>
      <c r="C95" s="518"/>
      <c r="D95" s="518"/>
      <c r="E95" s="518"/>
      <c r="F95" s="519"/>
      <c r="G95" s="71" t="s">
        <v>44</v>
      </c>
      <c r="H95" s="410"/>
      <c r="I95" s="410"/>
      <c r="J95" s="410"/>
      <c r="K95" s="410"/>
      <c r="L95" s="410"/>
      <c r="M95" s="410"/>
      <c r="N95" s="410"/>
      <c r="O95" s="410"/>
      <c r="P95" s="410"/>
      <c r="Q95" s="410"/>
      <c r="R95" s="410"/>
      <c r="S95" s="410"/>
      <c r="T95" s="410"/>
      <c r="U95" s="410"/>
      <c r="V95" s="410"/>
      <c r="W95" s="410"/>
      <c r="X95" s="410"/>
      <c r="Y95" s="410"/>
      <c r="Z95" s="410"/>
      <c r="AA95" s="410"/>
      <c r="AB95" s="411"/>
      <c r="AC95" s="413" t="s">
        <v>45</v>
      </c>
      <c r="AD95" s="286"/>
      <c r="AE95" s="286"/>
      <c r="AF95" s="286"/>
      <c r="AG95" s="286"/>
      <c r="AH95" s="286"/>
      <c r="AI95" s="286"/>
      <c r="AJ95" s="286"/>
      <c r="AK95" s="286"/>
      <c r="AL95" s="286"/>
      <c r="AM95" s="286"/>
      <c r="AN95" s="286"/>
      <c r="AO95" s="414"/>
      <c r="AS95" s="27"/>
    </row>
    <row r="96" spans="1:97" s="13" customFormat="1" ht="13.4" hidden="1" customHeight="1">
      <c r="B96" s="430"/>
      <c r="C96" s="431"/>
      <c r="D96" s="431"/>
      <c r="E96" s="431"/>
      <c r="F96" s="520"/>
      <c r="G96" s="64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412"/>
      <c r="AC96" s="415"/>
      <c r="AD96" s="416"/>
      <c r="AE96" s="416"/>
      <c r="AF96" s="416"/>
      <c r="AG96" s="416"/>
      <c r="AH96" s="416"/>
      <c r="AI96" s="416"/>
      <c r="AJ96" s="416"/>
      <c r="AK96" s="416"/>
      <c r="AL96" s="416"/>
      <c r="AM96" s="416"/>
      <c r="AN96" s="416"/>
      <c r="AO96" s="417"/>
      <c r="AS96" s="27"/>
    </row>
    <row r="97" spans="2:62" s="13" customFormat="1" ht="13.4" hidden="1" customHeight="1">
      <c r="B97" s="427" t="s">
        <v>46</v>
      </c>
      <c r="C97" s="428"/>
      <c r="D97" s="428"/>
      <c r="E97" s="428"/>
      <c r="F97" s="509"/>
      <c r="G97" s="177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9"/>
      <c r="AS97" s="27"/>
      <c r="AT97" s="27"/>
    </row>
    <row r="98" spans="2:62" s="13" customFormat="1" ht="13.4" hidden="1" customHeight="1">
      <c r="B98" s="430"/>
      <c r="C98" s="431"/>
      <c r="D98" s="431"/>
      <c r="E98" s="431"/>
      <c r="F98" s="520"/>
      <c r="G98" s="64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6"/>
      <c r="AS98" s="27"/>
      <c r="AT98" s="27"/>
    </row>
    <row r="99" spans="2:62" s="13" customFormat="1" ht="13.4" hidden="1" customHeight="1">
      <c r="B99" s="427" t="s">
        <v>47</v>
      </c>
      <c r="C99" s="428"/>
      <c r="D99" s="428"/>
      <c r="E99" s="428"/>
      <c r="F99" s="509"/>
      <c r="G99" s="421" t="s">
        <v>48</v>
      </c>
      <c r="H99" s="401"/>
      <c r="I99" s="401"/>
      <c r="J99" s="401" t="s">
        <v>49</v>
      </c>
      <c r="K99" s="401"/>
      <c r="L99" s="374">
        <v>7</v>
      </c>
      <c r="M99" s="374"/>
      <c r="N99" s="374" t="s">
        <v>50</v>
      </c>
      <c r="O99" s="374"/>
      <c r="P99" s="374"/>
      <c r="Q99" s="374"/>
      <c r="R99" s="374"/>
      <c r="S99" s="374"/>
      <c r="T99" s="376" t="s">
        <v>51</v>
      </c>
      <c r="U99" s="376"/>
      <c r="V99" s="376"/>
      <c r="W99" s="401" t="s">
        <v>52</v>
      </c>
      <c r="X99" s="401"/>
      <c r="Y99" s="401"/>
      <c r="Z99" s="401" t="s">
        <v>53</v>
      </c>
      <c r="AA99" s="401"/>
      <c r="AB99" s="401"/>
      <c r="AC99" s="401" t="s">
        <v>49</v>
      </c>
      <c r="AD99" s="401"/>
      <c r="AE99" s="374">
        <v>8</v>
      </c>
      <c r="AF99" s="374"/>
      <c r="AG99" s="374" t="s">
        <v>50</v>
      </c>
      <c r="AH99" s="374"/>
      <c r="AI99" s="374"/>
      <c r="AJ99" s="374"/>
      <c r="AK99" s="374"/>
      <c r="AL99" s="374"/>
      <c r="AM99" s="376" t="str">
        <f>T99</f>
        <v>（単位）</v>
      </c>
      <c r="AN99" s="376"/>
      <c r="AO99" s="377"/>
      <c r="AS99" s="27"/>
      <c r="AT99" s="27"/>
    </row>
    <row r="100" spans="2:62" s="13" customFormat="1" ht="13.4" hidden="1" customHeight="1">
      <c r="B100" s="510"/>
      <c r="C100" s="511"/>
      <c r="D100" s="511"/>
      <c r="E100" s="511"/>
      <c r="F100" s="512"/>
      <c r="G100" s="422"/>
      <c r="H100" s="402"/>
      <c r="I100" s="402"/>
      <c r="J100" s="402"/>
      <c r="K100" s="402"/>
      <c r="L100" s="375"/>
      <c r="M100" s="375"/>
      <c r="N100" s="375"/>
      <c r="O100" s="375"/>
      <c r="P100" s="375"/>
      <c r="Q100" s="375"/>
      <c r="R100" s="375"/>
      <c r="S100" s="375"/>
      <c r="T100" s="378"/>
      <c r="U100" s="378"/>
      <c r="V100" s="378"/>
      <c r="W100" s="402"/>
      <c r="X100" s="402"/>
      <c r="Y100" s="402"/>
      <c r="Z100" s="402"/>
      <c r="AA100" s="402"/>
      <c r="AB100" s="402"/>
      <c r="AC100" s="402"/>
      <c r="AD100" s="402"/>
      <c r="AE100" s="375"/>
      <c r="AF100" s="375"/>
      <c r="AG100" s="375"/>
      <c r="AH100" s="375"/>
      <c r="AI100" s="375"/>
      <c r="AJ100" s="375"/>
      <c r="AK100" s="375"/>
      <c r="AL100" s="375"/>
      <c r="AM100" s="378"/>
      <c r="AN100" s="378"/>
      <c r="AO100" s="379"/>
      <c r="AS100" s="1"/>
      <c r="AT100" s="27"/>
    </row>
    <row r="101" spans="2:62" s="1" customFormat="1" ht="13.5" hidden="1" customHeight="1">
      <c r="B101" s="506" t="s">
        <v>54</v>
      </c>
      <c r="C101" s="507" t="s">
        <v>55</v>
      </c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2"/>
      <c r="V101" s="387" t="s">
        <v>56</v>
      </c>
      <c r="W101" s="388"/>
      <c r="X101" s="388"/>
      <c r="Y101" s="389"/>
      <c r="Z101" s="387" t="s">
        <v>57</v>
      </c>
      <c r="AA101" s="388"/>
      <c r="AB101" s="388"/>
      <c r="AC101" s="388"/>
      <c r="AD101" s="388"/>
      <c r="AE101" s="388"/>
      <c r="AF101" s="388"/>
      <c r="AG101" s="389"/>
      <c r="AH101" s="397" t="s">
        <v>58</v>
      </c>
      <c r="AI101" s="398"/>
      <c r="AJ101" s="398"/>
      <c r="AK101" s="508"/>
      <c r="AL101" s="397" t="s">
        <v>59</v>
      </c>
      <c r="AM101" s="398"/>
      <c r="AN101" s="398"/>
      <c r="AO101" s="399"/>
    </row>
    <row r="102" spans="2:62" s="1" customFormat="1" ht="13.5" hidden="1" customHeight="1">
      <c r="B102" s="381"/>
      <c r="C102" s="383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2"/>
      <c r="V102" s="387"/>
      <c r="W102" s="388"/>
      <c r="X102" s="388"/>
      <c r="Y102" s="389"/>
      <c r="Z102" s="370"/>
      <c r="AA102" s="371"/>
      <c r="AB102" s="371"/>
      <c r="AC102" s="371"/>
      <c r="AD102" s="371"/>
      <c r="AE102" s="371"/>
      <c r="AF102" s="371"/>
      <c r="AG102" s="372"/>
      <c r="AH102" s="393"/>
      <c r="AI102" s="394"/>
      <c r="AJ102" s="394"/>
      <c r="AK102" s="395"/>
      <c r="AL102" s="397"/>
      <c r="AM102" s="398"/>
      <c r="AN102" s="398"/>
      <c r="AO102" s="399"/>
    </row>
    <row r="103" spans="2:62" s="1" customFormat="1" ht="13.5" hidden="1" customHeight="1">
      <c r="B103" s="381"/>
      <c r="C103" s="383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2"/>
      <c r="V103" s="387"/>
      <c r="W103" s="388"/>
      <c r="X103" s="388"/>
      <c r="Y103" s="389"/>
      <c r="Z103" s="367" t="s">
        <v>60</v>
      </c>
      <c r="AA103" s="368"/>
      <c r="AB103" s="368"/>
      <c r="AC103" s="369"/>
      <c r="AD103" s="367" t="s">
        <v>61</v>
      </c>
      <c r="AE103" s="368"/>
      <c r="AF103" s="368"/>
      <c r="AG103" s="368"/>
      <c r="AH103" s="368"/>
      <c r="AI103" s="368"/>
      <c r="AJ103" s="368"/>
      <c r="AK103" s="369"/>
      <c r="AL103" s="397"/>
      <c r="AM103" s="398"/>
      <c r="AN103" s="398"/>
      <c r="AO103" s="399"/>
      <c r="AS103" s="141"/>
      <c r="AT103" s="111"/>
      <c r="AU103" s="111"/>
    </row>
    <row r="104" spans="2:62" s="1" customFormat="1" ht="13.5" hidden="1" customHeight="1">
      <c r="B104" s="381"/>
      <c r="C104" s="169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9"/>
      <c r="V104" s="370"/>
      <c r="W104" s="371"/>
      <c r="X104" s="371"/>
      <c r="Y104" s="372"/>
      <c r="Z104" s="370"/>
      <c r="AA104" s="371"/>
      <c r="AB104" s="371"/>
      <c r="AC104" s="372"/>
      <c r="AD104" s="370"/>
      <c r="AE104" s="371"/>
      <c r="AF104" s="371"/>
      <c r="AG104" s="371"/>
      <c r="AH104" s="371"/>
      <c r="AI104" s="371"/>
      <c r="AJ104" s="371"/>
      <c r="AK104" s="372"/>
      <c r="AL104" s="393"/>
      <c r="AM104" s="394"/>
      <c r="AN104" s="394"/>
      <c r="AO104" s="400"/>
      <c r="AS104" s="111"/>
      <c r="AT104" s="111"/>
      <c r="AU104" s="111"/>
    </row>
    <row r="105" spans="2:62" s="1" customFormat="1" ht="19.5" hidden="1" customHeight="1">
      <c r="B105" s="381"/>
      <c r="C105" s="287" t="s">
        <v>62</v>
      </c>
      <c r="D105" s="288"/>
      <c r="E105" s="288"/>
      <c r="F105" s="288"/>
      <c r="G105" s="288"/>
      <c r="H105" s="355"/>
      <c r="I105" s="355"/>
      <c r="J105" s="355"/>
      <c r="K105" s="355"/>
      <c r="L105" s="355"/>
      <c r="M105" s="355"/>
      <c r="N105" s="355"/>
      <c r="O105" s="355"/>
      <c r="P105" s="355"/>
      <c r="Q105" s="355"/>
      <c r="R105" s="355"/>
      <c r="S105" s="355"/>
      <c r="T105" s="355"/>
      <c r="U105" s="356"/>
      <c r="V105" s="357"/>
      <c r="W105" s="358"/>
      <c r="X105" s="358"/>
      <c r="Y105" s="359"/>
      <c r="Z105" s="360"/>
      <c r="AA105" s="361"/>
      <c r="AB105" s="361"/>
      <c r="AC105" s="362"/>
      <c r="AD105" s="360"/>
      <c r="AE105" s="361"/>
      <c r="AF105" s="361"/>
      <c r="AG105" s="362"/>
      <c r="AH105" s="360"/>
      <c r="AI105" s="361"/>
      <c r="AJ105" s="361"/>
      <c r="AK105" s="362"/>
      <c r="AL105" s="363"/>
      <c r="AM105" s="364"/>
      <c r="AN105" s="364"/>
      <c r="AO105" s="365"/>
      <c r="AS105" s="86"/>
      <c r="AT105" s="283"/>
      <c r="AU105" s="283"/>
      <c r="AV105" s="503"/>
      <c r="AW105" s="504"/>
      <c r="AX105" s="504"/>
      <c r="AY105" s="504"/>
      <c r="AZ105" s="504"/>
      <c r="BA105" s="504"/>
      <c r="BB105" s="504"/>
      <c r="BC105" s="504"/>
      <c r="BD105" s="504"/>
      <c r="BE105" s="504"/>
      <c r="BF105" s="504"/>
      <c r="BG105" s="504"/>
      <c r="BH105" s="504"/>
      <c r="BI105" s="504"/>
      <c r="BJ105" s="504"/>
    </row>
    <row r="106" spans="2:62" s="1" customFormat="1" ht="19.5" hidden="1" customHeight="1">
      <c r="B106" s="381"/>
      <c r="C106" s="28" t="s">
        <v>63</v>
      </c>
      <c r="D106" s="298"/>
      <c r="E106" s="335"/>
      <c r="F106" s="335"/>
      <c r="G106" s="42" t="s">
        <v>64</v>
      </c>
      <c r="H106" s="42" t="s">
        <v>65</v>
      </c>
      <c r="I106" s="336"/>
      <c r="J106" s="336"/>
      <c r="K106" s="336"/>
      <c r="L106" s="337" t="s">
        <v>51</v>
      </c>
      <c r="M106" s="337"/>
      <c r="N106" s="42" t="s">
        <v>65</v>
      </c>
      <c r="O106" s="298"/>
      <c r="P106" s="298"/>
      <c r="Q106" s="42" t="s">
        <v>51</v>
      </c>
      <c r="R106" s="42" t="s">
        <v>65</v>
      </c>
      <c r="S106" s="298"/>
      <c r="T106" s="298"/>
      <c r="U106" s="29" t="s">
        <v>51</v>
      </c>
      <c r="V106" s="299">
        <f>IF(D106="",0,D106)*IF(I106="",1,I106)*IF(O106="",1,O106)*IF(S106="",1,S106)</f>
        <v>0</v>
      </c>
      <c r="W106" s="300"/>
      <c r="X106" s="300"/>
      <c r="Y106" s="301"/>
      <c r="Z106" s="302"/>
      <c r="AA106" s="303"/>
      <c r="AB106" s="303"/>
      <c r="AC106" s="304"/>
      <c r="AD106" s="302"/>
      <c r="AE106" s="303"/>
      <c r="AF106" s="303"/>
      <c r="AG106" s="304"/>
      <c r="AH106" s="302"/>
      <c r="AI106" s="303"/>
      <c r="AJ106" s="303"/>
      <c r="AK106" s="304"/>
      <c r="AL106" s="310"/>
      <c r="AM106" s="311"/>
      <c r="AN106" s="311"/>
      <c r="AO106" s="312"/>
      <c r="AS106" s="87"/>
      <c r="AT106" s="283"/>
      <c r="AU106" s="283"/>
      <c r="AV106" s="504"/>
      <c r="AW106" s="504"/>
      <c r="AX106" s="504"/>
      <c r="AY106" s="504"/>
      <c r="AZ106" s="504"/>
      <c r="BA106" s="504"/>
      <c r="BB106" s="504"/>
      <c r="BC106" s="504"/>
      <c r="BD106" s="504"/>
      <c r="BE106" s="504"/>
      <c r="BF106" s="504"/>
      <c r="BG106" s="504"/>
      <c r="BH106" s="504"/>
      <c r="BI106" s="504"/>
      <c r="BJ106" s="504"/>
    </row>
    <row r="107" spans="2:62" s="1" customFormat="1" ht="19.5" hidden="1" customHeight="1">
      <c r="B107" s="381"/>
      <c r="C107" s="287" t="s">
        <v>62</v>
      </c>
      <c r="D107" s="288"/>
      <c r="E107" s="288"/>
      <c r="F107" s="288"/>
      <c r="G107" s="288"/>
      <c r="H107" s="505"/>
      <c r="I107" s="505"/>
      <c r="J107" s="505"/>
      <c r="K107" s="505"/>
      <c r="L107" s="289"/>
      <c r="M107" s="289"/>
      <c r="N107" s="289"/>
      <c r="O107" s="289"/>
      <c r="P107" s="289"/>
      <c r="Q107" s="289"/>
      <c r="R107" s="289"/>
      <c r="S107" s="289"/>
      <c r="T107" s="289"/>
      <c r="U107" s="352"/>
      <c r="V107" s="292"/>
      <c r="W107" s="293"/>
      <c r="X107" s="293"/>
      <c r="Y107" s="294"/>
      <c r="Z107" s="343"/>
      <c r="AA107" s="344"/>
      <c r="AB107" s="344"/>
      <c r="AC107" s="345"/>
      <c r="AD107" s="343"/>
      <c r="AE107" s="344"/>
      <c r="AF107" s="344"/>
      <c r="AG107" s="345"/>
      <c r="AH107" s="343"/>
      <c r="AI107" s="344"/>
      <c r="AJ107" s="344"/>
      <c r="AK107" s="345"/>
      <c r="AL107" s="305"/>
      <c r="AM107" s="306"/>
      <c r="AN107" s="306"/>
      <c r="AO107" s="307"/>
      <c r="AS107" s="86"/>
      <c r="AT107" s="283"/>
      <c r="AU107" s="283"/>
      <c r="AV107" s="503"/>
      <c r="AW107" s="504"/>
      <c r="AX107" s="504"/>
      <c r="AY107" s="504"/>
      <c r="AZ107" s="504"/>
      <c r="BA107" s="504"/>
      <c r="BB107" s="504"/>
      <c r="BC107" s="504"/>
      <c r="BD107" s="504"/>
      <c r="BE107" s="504"/>
      <c r="BF107" s="504"/>
      <c r="BG107" s="504"/>
      <c r="BH107" s="504"/>
      <c r="BI107" s="504"/>
      <c r="BJ107" s="504"/>
    </row>
    <row r="108" spans="2:62" s="1" customFormat="1" ht="19.5" hidden="1" customHeight="1">
      <c r="B108" s="381"/>
      <c r="C108" s="28" t="s">
        <v>63</v>
      </c>
      <c r="D108" s="298"/>
      <c r="E108" s="335"/>
      <c r="F108" s="335"/>
      <c r="G108" s="42" t="s">
        <v>64</v>
      </c>
      <c r="H108" s="42" t="s">
        <v>65</v>
      </c>
      <c r="I108" s="336"/>
      <c r="J108" s="336"/>
      <c r="K108" s="336"/>
      <c r="L108" s="337" t="s">
        <v>51</v>
      </c>
      <c r="M108" s="337"/>
      <c r="N108" s="42" t="s">
        <v>65</v>
      </c>
      <c r="O108" s="298"/>
      <c r="P108" s="298"/>
      <c r="Q108" s="42" t="s">
        <v>51</v>
      </c>
      <c r="R108" s="42" t="s">
        <v>65</v>
      </c>
      <c r="S108" s="298"/>
      <c r="T108" s="298"/>
      <c r="U108" s="29" t="s">
        <v>51</v>
      </c>
      <c r="V108" s="299">
        <f>IF(D108="",0,D108)*IF(I108="",1,I108)*IF(O108="",1,O108)*IF(S108="",1,S108)</f>
        <v>0</v>
      </c>
      <c r="W108" s="300"/>
      <c r="X108" s="300"/>
      <c r="Y108" s="301"/>
      <c r="Z108" s="302"/>
      <c r="AA108" s="303"/>
      <c r="AB108" s="303"/>
      <c r="AC108" s="304"/>
      <c r="AD108" s="302"/>
      <c r="AE108" s="303"/>
      <c r="AF108" s="303"/>
      <c r="AG108" s="304"/>
      <c r="AH108" s="302"/>
      <c r="AI108" s="303"/>
      <c r="AJ108" s="303"/>
      <c r="AK108" s="304"/>
      <c r="AL108" s="310"/>
      <c r="AM108" s="311"/>
      <c r="AN108" s="311"/>
      <c r="AO108" s="312"/>
      <c r="AS108" s="87"/>
      <c r="AT108" s="283"/>
      <c r="AU108" s="283"/>
      <c r="AV108" s="504"/>
      <c r="AW108" s="504"/>
      <c r="AX108" s="504"/>
      <c r="AY108" s="504"/>
      <c r="AZ108" s="504"/>
      <c r="BA108" s="504"/>
      <c r="BB108" s="504"/>
      <c r="BC108" s="504"/>
      <c r="BD108" s="504"/>
      <c r="BE108" s="504"/>
      <c r="BF108" s="504"/>
      <c r="BG108" s="504"/>
      <c r="BH108" s="504"/>
      <c r="BI108" s="504"/>
      <c r="BJ108" s="504"/>
    </row>
    <row r="109" spans="2:62" s="1" customFormat="1" ht="19.5" hidden="1" customHeight="1">
      <c r="B109" s="381"/>
      <c r="C109" s="287" t="s">
        <v>62</v>
      </c>
      <c r="D109" s="288"/>
      <c r="E109" s="288"/>
      <c r="F109" s="288"/>
      <c r="G109" s="288"/>
      <c r="H109" s="289"/>
      <c r="I109" s="290"/>
      <c r="J109" s="290"/>
      <c r="K109" s="290"/>
      <c r="L109" s="290"/>
      <c r="M109" s="290"/>
      <c r="N109" s="290"/>
      <c r="O109" s="290"/>
      <c r="P109" s="290"/>
      <c r="Q109" s="290"/>
      <c r="R109" s="290"/>
      <c r="S109" s="290"/>
      <c r="T109" s="290"/>
      <c r="U109" s="291"/>
      <c r="V109" s="292"/>
      <c r="W109" s="293"/>
      <c r="X109" s="293"/>
      <c r="Y109" s="294"/>
      <c r="Z109" s="343"/>
      <c r="AA109" s="344"/>
      <c r="AB109" s="344"/>
      <c r="AC109" s="345"/>
      <c r="AD109" s="343"/>
      <c r="AE109" s="344"/>
      <c r="AF109" s="344"/>
      <c r="AG109" s="345"/>
      <c r="AH109" s="343"/>
      <c r="AI109" s="344"/>
      <c r="AJ109" s="344"/>
      <c r="AK109" s="345"/>
      <c r="AL109" s="305"/>
      <c r="AM109" s="306"/>
      <c r="AN109" s="306"/>
      <c r="AO109" s="307"/>
      <c r="AS109" s="86"/>
      <c r="AT109" s="283"/>
      <c r="AU109" s="283"/>
    </row>
    <row r="110" spans="2:62" s="1" customFormat="1" ht="19.5" hidden="1" customHeight="1">
      <c r="B110" s="381"/>
      <c r="C110" s="28" t="s">
        <v>63</v>
      </c>
      <c r="D110" s="298"/>
      <c r="E110" s="335"/>
      <c r="F110" s="335"/>
      <c r="G110" s="42" t="s">
        <v>64</v>
      </c>
      <c r="H110" s="42" t="s">
        <v>65</v>
      </c>
      <c r="I110" s="336"/>
      <c r="J110" s="336"/>
      <c r="K110" s="336"/>
      <c r="L110" s="337" t="s">
        <v>51</v>
      </c>
      <c r="M110" s="337"/>
      <c r="N110" s="42" t="s">
        <v>65</v>
      </c>
      <c r="O110" s="298"/>
      <c r="P110" s="298"/>
      <c r="Q110" s="42" t="s">
        <v>51</v>
      </c>
      <c r="R110" s="42" t="s">
        <v>65</v>
      </c>
      <c r="S110" s="298"/>
      <c r="T110" s="298"/>
      <c r="U110" s="29" t="s">
        <v>51</v>
      </c>
      <c r="V110" s="299">
        <f>IF(D110="",0,D110)*IF(I110="",1,I110)*IF(O110="",1,O110)*IF(S110="",1,S110)</f>
        <v>0</v>
      </c>
      <c r="W110" s="300"/>
      <c r="X110" s="300"/>
      <c r="Y110" s="301"/>
      <c r="Z110" s="302"/>
      <c r="AA110" s="303"/>
      <c r="AB110" s="303"/>
      <c r="AC110" s="304"/>
      <c r="AD110" s="302"/>
      <c r="AE110" s="303"/>
      <c r="AF110" s="303"/>
      <c r="AG110" s="304"/>
      <c r="AH110" s="302"/>
      <c r="AI110" s="303"/>
      <c r="AJ110" s="303"/>
      <c r="AK110" s="304"/>
      <c r="AL110" s="310"/>
      <c r="AM110" s="311"/>
      <c r="AN110" s="311"/>
      <c r="AO110" s="312"/>
      <c r="AS110" s="87"/>
      <c r="AT110" s="283"/>
      <c r="AU110" s="283"/>
    </row>
    <row r="111" spans="2:62" s="1" customFormat="1" ht="19.5" hidden="1" customHeight="1">
      <c r="B111" s="381"/>
      <c r="C111" s="342" t="s">
        <v>62</v>
      </c>
      <c r="D111" s="290"/>
      <c r="E111" s="290"/>
      <c r="F111" s="290"/>
      <c r="G111" s="290"/>
      <c r="H111" s="289"/>
      <c r="I111" s="290"/>
      <c r="J111" s="290"/>
      <c r="K111" s="290"/>
      <c r="L111" s="290"/>
      <c r="M111" s="290"/>
      <c r="N111" s="290"/>
      <c r="O111" s="290"/>
      <c r="P111" s="290"/>
      <c r="Q111" s="290"/>
      <c r="R111" s="290"/>
      <c r="S111" s="290"/>
      <c r="T111" s="290"/>
      <c r="U111" s="291"/>
      <c r="V111" s="292"/>
      <c r="W111" s="293"/>
      <c r="X111" s="293"/>
      <c r="Y111" s="294"/>
      <c r="Z111" s="343"/>
      <c r="AA111" s="344"/>
      <c r="AB111" s="344"/>
      <c r="AC111" s="345"/>
      <c r="AD111" s="343"/>
      <c r="AE111" s="344"/>
      <c r="AF111" s="344"/>
      <c r="AG111" s="345"/>
      <c r="AH111" s="343"/>
      <c r="AI111" s="344"/>
      <c r="AJ111" s="344"/>
      <c r="AK111" s="345"/>
      <c r="AL111" s="305"/>
      <c r="AM111" s="306"/>
      <c r="AN111" s="306"/>
      <c r="AO111" s="307"/>
      <c r="AS111" s="86"/>
      <c r="AT111" s="283"/>
      <c r="AU111" s="283"/>
    </row>
    <row r="112" spans="2:62" s="1" customFormat="1" ht="19.5" hidden="1" customHeight="1">
      <c r="B112" s="381"/>
      <c r="C112" s="28" t="s">
        <v>63</v>
      </c>
      <c r="D112" s="298"/>
      <c r="E112" s="335"/>
      <c r="F112" s="335"/>
      <c r="G112" s="42" t="s">
        <v>64</v>
      </c>
      <c r="H112" s="42" t="s">
        <v>65</v>
      </c>
      <c r="I112" s="336"/>
      <c r="J112" s="336"/>
      <c r="K112" s="336"/>
      <c r="L112" s="337" t="s">
        <v>51</v>
      </c>
      <c r="M112" s="337"/>
      <c r="N112" s="42" t="s">
        <v>65</v>
      </c>
      <c r="O112" s="298"/>
      <c r="P112" s="298"/>
      <c r="Q112" s="42" t="s">
        <v>51</v>
      </c>
      <c r="R112" s="42" t="s">
        <v>65</v>
      </c>
      <c r="S112" s="298"/>
      <c r="T112" s="298"/>
      <c r="U112" s="29" t="s">
        <v>51</v>
      </c>
      <c r="V112" s="299">
        <f>IF(D112="",0,D112)*IF(I112="",1,I112)*IF(O112="",1,O112)*IF(S112="",1,S112)</f>
        <v>0</v>
      </c>
      <c r="W112" s="300"/>
      <c r="X112" s="300"/>
      <c r="Y112" s="301"/>
      <c r="Z112" s="302"/>
      <c r="AA112" s="303"/>
      <c r="AB112" s="303"/>
      <c r="AC112" s="304"/>
      <c r="AD112" s="302"/>
      <c r="AE112" s="303"/>
      <c r="AF112" s="303"/>
      <c r="AG112" s="304"/>
      <c r="AH112" s="302"/>
      <c r="AI112" s="303"/>
      <c r="AJ112" s="303"/>
      <c r="AK112" s="304"/>
      <c r="AL112" s="310"/>
      <c r="AM112" s="311"/>
      <c r="AN112" s="311"/>
      <c r="AO112" s="312"/>
      <c r="AS112" s="87"/>
      <c r="AT112" s="283"/>
      <c r="AU112" s="283"/>
    </row>
    <row r="113" spans="2:47" s="1" customFormat="1" ht="19.5" hidden="1" customHeight="1">
      <c r="B113" s="381"/>
      <c r="C113" s="287" t="s">
        <v>62</v>
      </c>
      <c r="D113" s="288"/>
      <c r="E113" s="288"/>
      <c r="F113" s="288"/>
      <c r="G113" s="288"/>
      <c r="H113" s="289"/>
      <c r="I113" s="290"/>
      <c r="J113" s="290"/>
      <c r="K113" s="290"/>
      <c r="L113" s="290"/>
      <c r="M113" s="290"/>
      <c r="N113" s="290"/>
      <c r="O113" s="290"/>
      <c r="P113" s="290"/>
      <c r="Q113" s="290"/>
      <c r="R113" s="290"/>
      <c r="S113" s="290"/>
      <c r="T113" s="290"/>
      <c r="U113" s="291"/>
      <c r="V113" s="292"/>
      <c r="W113" s="293"/>
      <c r="X113" s="293"/>
      <c r="Y113" s="294"/>
      <c r="Z113" s="343"/>
      <c r="AA113" s="344"/>
      <c r="AB113" s="344"/>
      <c r="AC113" s="345"/>
      <c r="AD113" s="343"/>
      <c r="AE113" s="344"/>
      <c r="AF113" s="344"/>
      <c r="AG113" s="345"/>
      <c r="AH113" s="343"/>
      <c r="AI113" s="344"/>
      <c r="AJ113" s="344"/>
      <c r="AK113" s="345"/>
      <c r="AL113" s="305"/>
      <c r="AM113" s="306"/>
      <c r="AN113" s="306"/>
      <c r="AO113" s="307"/>
      <c r="AS113" s="86"/>
      <c r="AT113" s="283"/>
      <c r="AU113" s="283"/>
    </row>
    <row r="114" spans="2:47" s="1" customFormat="1" ht="19.5" hidden="1" customHeight="1">
      <c r="B114" s="381"/>
      <c r="C114" s="28" t="s">
        <v>63</v>
      </c>
      <c r="D114" s="298"/>
      <c r="E114" s="335"/>
      <c r="F114" s="335"/>
      <c r="G114" s="42" t="s">
        <v>64</v>
      </c>
      <c r="H114" s="42" t="s">
        <v>65</v>
      </c>
      <c r="I114" s="336"/>
      <c r="J114" s="336"/>
      <c r="K114" s="336"/>
      <c r="L114" s="337" t="s">
        <v>51</v>
      </c>
      <c r="M114" s="337"/>
      <c r="N114" s="42" t="s">
        <v>65</v>
      </c>
      <c r="O114" s="298"/>
      <c r="P114" s="298"/>
      <c r="Q114" s="42" t="s">
        <v>51</v>
      </c>
      <c r="R114" s="42" t="s">
        <v>65</v>
      </c>
      <c r="S114" s="298"/>
      <c r="T114" s="298"/>
      <c r="U114" s="29" t="s">
        <v>51</v>
      </c>
      <c r="V114" s="299">
        <f>IF(D114="",0,D114)*IF(I114="",1,I114)*IF(O114="",1,O114)*IF(S114="",1,S114)</f>
        <v>0</v>
      </c>
      <c r="W114" s="300"/>
      <c r="X114" s="300"/>
      <c r="Y114" s="301"/>
      <c r="Z114" s="302"/>
      <c r="AA114" s="303"/>
      <c r="AB114" s="303"/>
      <c r="AC114" s="304"/>
      <c r="AD114" s="302"/>
      <c r="AE114" s="303"/>
      <c r="AF114" s="303"/>
      <c r="AG114" s="304"/>
      <c r="AH114" s="302"/>
      <c r="AI114" s="303"/>
      <c r="AJ114" s="303"/>
      <c r="AK114" s="304"/>
      <c r="AL114" s="310"/>
      <c r="AM114" s="311"/>
      <c r="AN114" s="311"/>
      <c r="AO114" s="312"/>
      <c r="AS114" s="87"/>
      <c r="AT114" s="283"/>
      <c r="AU114" s="283"/>
    </row>
    <row r="115" spans="2:47" s="1" customFormat="1" ht="19.5" hidden="1" customHeight="1">
      <c r="B115" s="381"/>
      <c r="C115" s="342" t="s">
        <v>62</v>
      </c>
      <c r="D115" s="290"/>
      <c r="E115" s="290"/>
      <c r="F115" s="290"/>
      <c r="G115" s="290"/>
      <c r="H115" s="289"/>
      <c r="I115" s="290"/>
      <c r="J115" s="290"/>
      <c r="K115" s="290"/>
      <c r="L115" s="290"/>
      <c r="M115" s="290"/>
      <c r="N115" s="290"/>
      <c r="O115" s="290"/>
      <c r="P115" s="290"/>
      <c r="Q115" s="290"/>
      <c r="R115" s="290"/>
      <c r="S115" s="290"/>
      <c r="T115" s="290"/>
      <c r="U115" s="291"/>
      <c r="V115" s="292"/>
      <c r="W115" s="293"/>
      <c r="X115" s="293"/>
      <c r="Y115" s="294"/>
      <c r="Z115" s="343"/>
      <c r="AA115" s="344"/>
      <c r="AB115" s="344"/>
      <c r="AC115" s="345"/>
      <c r="AD115" s="343"/>
      <c r="AE115" s="344"/>
      <c r="AF115" s="344"/>
      <c r="AG115" s="345"/>
      <c r="AH115" s="343"/>
      <c r="AI115" s="344"/>
      <c r="AJ115" s="344"/>
      <c r="AK115" s="345"/>
      <c r="AL115" s="305"/>
      <c r="AM115" s="306"/>
      <c r="AN115" s="306"/>
      <c r="AO115" s="307"/>
      <c r="AS115" s="86"/>
      <c r="AT115" s="283"/>
      <c r="AU115" s="283"/>
    </row>
    <row r="116" spans="2:47" s="1" customFormat="1" ht="19.5" hidden="1" customHeight="1">
      <c r="B116" s="381"/>
      <c r="C116" s="28" t="s">
        <v>63</v>
      </c>
      <c r="D116" s="298"/>
      <c r="E116" s="335"/>
      <c r="F116" s="335"/>
      <c r="G116" s="42" t="s">
        <v>64</v>
      </c>
      <c r="H116" s="42" t="s">
        <v>65</v>
      </c>
      <c r="I116" s="336"/>
      <c r="J116" s="336"/>
      <c r="K116" s="336"/>
      <c r="L116" s="337" t="s">
        <v>51</v>
      </c>
      <c r="M116" s="337"/>
      <c r="N116" s="42" t="s">
        <v>65</v>
      </c>
      <c r="O116" s="298"/>
      <c r="P116" s="298"/>
      <c r="Q116" s="42" t="s">
        <v>51</v>
      </c>
      <c r="R116" s="42" t="s">
        <v>65</v>
      </c>
      <c r="S116" s="298"/>
      <c r="T116" s="298"/>
      <c r="U116" s="29" t="s">
        <v>51</v>
      </c>
      <c r="V116" s="299">
        <f>IF(D116="",0,D116)*IF(I116="",1,I116)*IF(O116="",1,O116)*IF(S116="",1,S116)</f>
        <v>0</v>
      </c>
      <c r="W116" s="300"/>
      <c r="X116" s="300"/>
      <c r="Y116" s="301"/>
      <c r="Z116" s="302"/>
      <c r="AA116" s="303"/>
      <c r="AB116" s="303"/>
      <c r="AC116" s="304"/>
      <c r="AD116" s="302"/>
      <c r="AE116" s="303"/>
      <c r="AF116" s="303"/>
      <c r="AG116" s="304"/>
      <c r="AH116" s="302"/>
      <c r="AI116" s="303"/>
      <c r="AJ116" s="303"/>
      <c r="AK116" s="304"/>
      <c r="AL116" s="310"/>
      <c r="AM116" s="311"/>
      <c r="AN116" s="311"/>
      <c r="AO116" s="312"/>
      <c r="AS116" s="87"/>
      <c r="AT116" s="283"/>
      <c r="AU116" s="283"/>
    </row>
    <row r="117" spans="2:47" s="1" customFormat="1" ht="19.5" hidden="1" customHeight="1">
      <c r="B117" s="381"/>
      <c r="C117" s="287" t="s">
        <v>62</v>
      </c>
      <c r="D117" s="288"/>
      <c r="E117" s="288"/>
      <c r="F117" s="288"/>
      <c r="G117" s="288"/>
      <c r="H117" s="289"/>
      <c r="I117" s="290"/>
      <c r="J117" s="290"/>
      <c r="K117" s="290"/>
      <c r="L117" s="290"/>
      <c r="M117" s="290"/>
      <c r="N117" s="290"/>
      <c r="O117" s="290"/>
      <c r="P117" s="290"/>
      <c r="Q117" s="290"/>
      <c r="R117" s="290"/>
      <c r="S117" s="290"/>
      <c r="T117" s="290"/>
      <c r="U117" s="291"/>
      <c r="V117" s="292"/>
      <c r="W117" s="293"/>
      <c r="X117" s="293"/>
      <c r="Y117" s="294"/>
      <c r="Z117" s="295"/>
      <c r="AA117" s="296"/>
      <c r="AB117" s="296"/>
      <c r="AC117" s="297"/>
      <c r="AD117" s="295"/>
      <c r="AE117" s="296"/>
      <c r="AF117" s="296"/>
      <c r="AG117" s="297"/>
      <c r="AH117" s="295"/>
      <c r="AI117" s="296"/>
      <c r="AJ117" s="296"/>
      <c r="AK117" s="297"/>
      <c r="AL117" s="280"/>
      <c r="AM117" s="281"/>
      <c r="AN117" s="281"/>
      <c r="AO117" s="282"/>
      <c r="AS117" s="86"/>
      <c r="AT117" s="283"/>
      <c r="AU117" s="283"/>
    </row>
    <row r="118" spans="2:47" s="1" customFormat="1" ht="19.5" hidden="1" customHeight="1">
      <c r="B118" s="381"/>
      <c r="C118" s="28" t="s">
        <v>63</v>
      </c>
      <c r="D118" s="298"/>
      <c r="E118" s="335"/>
      <c r="F118" s="335"/>
      <c r="G118" s="42" t="s">
        <v>64</v>
      </c>
      <c r="H118" s="42" t="s">
        <v>65</v>
      </c>
      <c r="I118" s="336"/>
      <c r="J118" s="336"/>
      <c r="K118" s="336"/>
      <c r="L118" s="337" t="s">
        <v>51</v>
      </c>
      <c r="M118" s="337"/>
      <c r="N118" s="42" t="s">
        <v>65</v>
      </c>
      <c r="O118" s="298"/>
      <c r="P118" s="298"/>
      <c r="Q118" s="42" t="s">
        <v>51</v>
      </c>
      <c r="R118" s="42" t="s">
        <v>65</v>
      </c>
      <c r="S118" s="298"/>
      <c r="T118" s="298"/>
      <c r="U118" s="29" t="s">
        <v>51</v>
      </c>
      <c r="V118" s="338">
        <f>IF(D118="",0,D118)*IF(I118="",1,I118)*IF(O118="",1,O118)*IF(S118="",1,S118)</f>
        <v>0</v>
      </c>
      <c r="W118" s="339"/>
      <c r="X118" s="339"/>
      <c r="Y118" s="340"/>
      <c r="Z118" s="322"/>
      <c r="AA118" s="323"/>
      <c r="AB118" s="323"/>
      <c r="AC118" s="324"/>
      <c r="AD118" s="322"/>
      <c r="AE118" s="323"/>
      <c r="AF118" s="323"/>
      <c r="AG118" s="324"/>
      <c r="AH118" s="322"/>
      <c r="AI118" s="323"/>
      <c r="AJ118" s="323"/>
      <c r="AK118" s="324"/>
      <c r="AL118" s="325"/>
      <c r="AM118" s="326"/>
      <c r="AN118" s="326"/>
      <c r="AO118" s="327"/>
      <c r="AS118" s="87"/>
      <c r="AT118" s="283"/>
      <c r="AU118" s="283"/>
    </row>
    <row r="119" spans="2:47" s="1" customFormat="1" ht="36.75" hidden="1" customHeight="1">
      <c r="B119" s="382"/>
      <c r="C119" s="328" t="s">
        <v>33</v>
      </c>
      <c r="D119" s="329"/>
      <c r="E119" s="329"/>
      <c r="F119" s="329"/>
      <c r="G119" s="329"/>
      <c r="H119" s="329"/>
      <c r="I119" s="329"/>
      <c r="J119" s="329"/>
      <c r="K119" s="329"/>
      <c r="L119" s="329"/>
      <c r="M119" s="329"/>
      <c r="N119" s="329"/>
      <c r="O119" s="329"/>
      <c r="P119" s="329"/>
      <c r="Q119" s="329"/>
      <c r="R119" s="329"/>
      <c r="S119" s="329"/>
      <c r="T119" s="329"/>
      <c r="U119" s="330"/>
      <c r="V119" s="331">
        <f>SUM(V105:Y118)</f>
        <v>0</v>
      </c>
      <c r="W119" s="332"/>
      <c r="X119" s="332"/>
      <c r="Y119" s="333"/>
      <c r="Z119" s="331">
        <f>SUM(Z105:AC118)</f>
        <v>0</v>
      </c>
      <c r="AA119" s="332"/>
      <c r="AB119" s="332"/>
      <c r="AC119" s="333"/>
      <c r="AD119" s="331">
        <f>SUM(AD105:AG118)</f>
        <v>0</v>
      </c>
      <c r="AE119" s="332"/>
      <c r="AF119" s="332"/>
      <c r="AG119" s="333"/>
      <c r="AH119" s="331">
        <f>SUM(AH105:AK118)</f>
        <v>0</v>
      </c>
      <c r="AI119" s="332"/>
      <c r="AJ119" s="332"/>
      <c r="AK119" s="333"/>
      <c r="AL119" s="331"/>
      <c r="AM119" s="332"/>
      <c r="AN119" s="332"/>
      <c r="AO119" s="334"/>
      <c r="AS119" s="30"/>
    </row>
    <row r="120" spans="2:47" s="1" customFormat="1" ht="13.5" hidden="1" customHeight="1">
      <c r="B120" s="35"/>
      <c r="C120" s="35"/>
      <c r="E120" s="35"/>
      <c r="Q120" s="4"/>
      <c r="R120" s="4"/>
      <c r="S120" s="4"/>
      <c r="T120" s="4"/>
    </row>
    <row r="121" spans="2:47" s="1" customFormat="1" ht="11.25" customHeight="1" thickBot="1">
      <c r="B121" s="36"/>
      <c r="C121" s="37"/>
      <c r="D121" s="38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S121" s="30"/>
    </row>
    <row r="122" spans="2:47" s="1" customFormat="1" ht="13.5" customHeight="1">
      <c r="B122" s="441" t="s">
        <v>35</v>
      </c>
      <c r="C122" s="442"/>
      <c r="D122" s="442"/>
      <c r="E122" s="442"/>
      <c r="F122" s="443"/>
      <c r="G122" s="487" t="s">
        <v>71</v>
      </c>
      <c r="H122" s="443"/>
      <c r="I122" s="443"/>
      <c r="J122" s="443"/>
      <c r="K122" s="488"/>
    </row>
    <row r="123" spans="2:47" s="1" customFormat="1" ht="9.5" customHeight="1">
      <c r="B123" s="444"/>
      <c r="C123" s="445"/>
      <c r="D123" s="445"/>
      <c r="E123" s="445"/>
      <c r="F123" s="446"/>
      <c r="G123" s="446"/>
      <c r="H123" s="446"/>
      <c r="I123" s="446"/>
      <c r="J123" s="446"/>
      <c r="K123" s="489"/>
    </row>
    <row r="124" spans="2:47" s="1" customFormat="1" ht="3.5" customHeight="1" thickBot="1">
      <c r="B124" s="444"/>
      <c r="C124" s="445"/>
      <c r="D124" s="445"/>
      <c r="E124" s="445"/>
      <c r="F124" s="446"/>
      <c r="G124" s="446"/>
      <c r="H124" s="446"/>
      <c r="I124" s="446"/>
      <c r="J124" s="446"/>
      <c r="K124" s="489"/>
    </row>
    <row r="125" spans="2:47" s="1" customFormat="1" ht="18" customHeight="1">
      <c r="B125" s="450" t="s">
        <v>72</v>
      </c>
      <c r="C125" s="451"/>
      <c r="D125" s="451"/>
      <c r="E125" s="451"/>
      <c r="F125" s="452"/>
      <c r="G125" s="490"/>
      <c r="H125" s="491"/>
      <c r="I125" s="491"/>
      <c r="J125" s="491"/>
      <c r="K125" s="491"/>
      <c r="L125" s="491"/>
      <c r="M125" s="491"/>
      <c r="N125" s="491"/>
      <c r="O125" s="491"/>
      <c r="P125" s="491"/>
      <c r="Q125" s="491"/>
      <c r="R125" s="492"/>
      <c r="S125" s="494" t="s">
        <v>73</v>
      </c>
      <c r="T125" s="495"/>
      <c r="U125" s="496"/>
      <c r="V125" s="490"/>
      <c r="W125" s="500"/>
      <c r="X125" s="500"/>
      <c r="Y125" s="500"/>
      <c r="Z125" s="500"/>
      <c r="AA125" s="500"/>
      <c r="AB125" s="500"/>
      <c r="AC125" s="500"/>
      <c r="AD125" s="500"/>
      <c r="AE125" s="501"/>
      <c r="AF125" s="467" t="s">
        <v>74</v>
      </c>
      <c r="AG125" s="468"/>
      <c r="AH125" s="468"/>
      <c r="AI125" s="469"/>
      <c r="AJ125" s="463"/>
      <c r="AK125" s="464"/>
      <c r="AL125" s="464"/>
      <c r="AM125" s="464"/>
      <c r="AN125" s="423" t="s">
        <v>75</v>
      </c>
      <c r="AO125" s="424"/>
    </row>
    <row r="126" spans="2:47" s="13" customFormat="1" ht="18" customHeight="1">
      <c r="B126" s="430"/>
      <c r="C126" s="431"/>
      <c r="D126" s="431"/>
      <c r="E126" s="431"/>
      <c r="F126" s="453"/>
      <c r="G126" s="493"/>
      <c r="H126" s="474"/>
      <c r="I126" s="474"/>
      <c r="J126" s="474"/>
      <c r="K126" s="474"/>
      <c r="L126" s="474"/>
      <c r="M126" s="474"/>
      <c r="N126" s="474"/>
      <c r="O126" s="474"/>
      <c r="P126" s="474"/>
      <c r="Q126" s="474"/>
      <c r="R126" s="475"/>
      <c r="S126" s="497"/>
      <c r="T126" s="498"/>
      <c r="U126" s="499"/>
      <c r="V126" s="484"/>
      <c r="W126" s="485"/>
      <c r="X126" s="485"/>
      <c r="Y126" s="485"/>
      <c r="Z126" s="485"/>
      <c r="AA126" s="485"/>
      <c r="AB126" s="485"/>
      <c r="AC126" s="485"/>
      <c r="AD126" s="485"/>
      <c r="AE126" s="502"/>
      <c r="AF126" s="470"/>
      <c r="AG126" s="471"/>
      <c r="AH126" s="471"/>
      <c r="AI126" s="472"/>
      <c r="AJ126" s="465"/>
      <c r="AK126" s="466"/>
      <c r="AL126" s="466"/>
      <c r="AM126" s="466"/>
      <c r="AN126" s="425"/>
      <c r="AO126" s="426"/>
    </row>
    <row r="127" spans="2:47" s="13" customFormat="1" ht="21.75" customHeight="1">
      <c r="B127" s="427" t="s">
        <v>76</v>
      </c>
      <c r="C127" s="428"/>
      <c r="D127" s="428"/>
      <c r="E127" s="428"/>
      <c r="F127" s="429"/>
      <c r="G127" s="178"/>
      <c r="H127" s="473"/>
      <c r="I127" s="473"/>
      <c r="J127" s="473"/>
      <c r="K127" s="473"/>
      <c r="L127" s="473"/>
      <c r="M127" s="473"/>
      <c r="N127" s="473"/>
      <c r="O127" s="473"/>
      <c r="P127" s="473"/>
      <c r="Q127" s="473"/>
      <c r="R127" s="473"/>
      <c r="S127" s="473"/>
      <c r="T127" s="473"/>
      <c r="U127" s="473"/>
      <c r="V127" s="473"/>
      <c r="W127" s="473"/>
      <c r="X127" s="473"/>
      <c r="Y127" s="473"/>
      <c r="Z127" s="473"/>
      <c r="AA127" s="221"/>
      <c r="AB127" s="476" t="s">
        <v>77</v>
      </c>
      <c r="AC127" s="477"/>
      <c r="AD127" s="477"/>
      <c r="AE127" s="478"/>
      <c r="AF127" s="482"/>
      <c r="AG127" s="214"/>
      <c r="AH127" s="214"/>
      <c r="AI127" s="214"/>
      <c r="AJ127" s="214"/>
      <c r="AK127" s="214"/>
      <c r="AL127" s="214"/>
      <c r="AM127" s="214"/>
      <c r="AN127" s="214"/>
      <c r="AO127" s="483"/>
      <c r="AS127" s="27"/>
    </row>
    <row r="128" spans="2:47" s="13" customFormat="1" ht="18" customHeight="1" thickBot="1">
      <c r="B128" s="430"/>
      <c r="C128" s="431"/>
      <c r="D128" s="431"/>
      <c r="E128" s="431"/>
      <c r="F128" s="432"/>
      <c r="G128" s="474"/>
      <c r="H128" s="474"/>
      <c r="I128" s="474"/>
      <c r="J128" s="474"/>
      <c r="K128" s="474"/>
      <c r="L128" s="474"/>
      <c r="M128" s="474"/>
      <c r="N128" s="474"/>
      <c r="O128" s="474"/>
      <c r="P128" s="474"/>
      <c r="Q128" s="474"/>
      <c r="R128" s="474"/>
      <c r="S128" s="474"/>
      <c r="T128" s="474"/>
      <c r="U128" s="474"/>
      <c r="V128" s="474"/>
      <c r="W128" s="474"/>
      <c r="X128" s="474"/>
      <c r="Y128" s="474"/>
      <c r="Z128" s="474"/>
      <c r="AA128" s="475"/>
      <c r="AB128" s="479"/>
      <c r="AC128" s="480"/>
      <c r="AD128" s="480"/>
      <c r="AE128" s="481"/>
      <c r="AF128" s="484"/>
      <c r="AG128" s="485"/>
      <c r="AH128" s="485"/>
      <c r="AI128" s="485"/>
      <c r="AJ128" s="485"/>
      <c r="AK128" s="485"/>
      <c r="AL128" s="485"/>
      <c r="AM128" s="485"/>
      <c r="AN128" s="485"/>
      <c r="AO128" s="486"/>
    </row>
    <row r="129" spans="2:69" s="13" customFormat="1" ht="13.4" customHeight="1">
      <c r="B129" s="433" t="s">
        <v>97</v>
      </c>
      <c r="C129" s="434"/>
      <c r="D129" s="434"/>
      <c r="E129" s="434"/>
      <c r="F129" s="435"/>
      <c r="G129" s="436" t="s">
        <v>99</v>
      </c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437"/>
      <c r="AC129" s="438" t="s">
        <v>100</v>
      </c>
      <c r="AD129" s="439"/>
      <c r="AE129" s="439"/>
      <c r="AF129" s="439"/>
      <c r="AG129" s="439"/>
      <c r="AH129" s="439"/>
      <c r="AI129" s="439"/>
      <c r="AJ129" s="439"/>
      <c r="AK129" s="439"/>
      <c r="AL129" s="439"/>
      <c r="AM129" s="439"/>
      <c r="AN129" s="439"/>
      <c r="AO129" s="440"/>
      <c r="AS129" s="27"/>
    </row>
    <row r="130" spans="2:69" s="13" customFormat="1" ht="13.4" customHeight="1">
      <c r="B130" s="406"/>
      <c r="C130" s="407"/>
      <c r="D130" s="407"/>
      <c r="E130" s="407"/>
      <c r="F130" s="408"/>
      <c r="G130" s="64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412"/>
      <c r="AC130" s="415"/>
      <c r="AD130" s="416"/>
      <c r="AE130" s="416"/>
      <c r="AF130" s="416"/>
      <c r="AG130" s="416"/>
      <c r="AH130" s="416"/>
      <c r="AI130" s="416"/>
      <c r="AJ130" s="416"/>
      <c r="AK130" s="416"/>
      <c r="AL130" s="416"/>
      <c r="AM130" s="416"/>
      <c r="AN130" s="416"/>
      <c r="AO130" s="417"/>
      <c r="AS130" s="27"/>
    </row>
    <row r="131" spans="2:69" s="13" customFormat="1" ht="13.4" customHeight="1">
      <c r="B131" s="403" t="s">
        <v>46</v>
      </c>
      <c r="C131" s="404"/>
      <c r="D131" s="404"/>
      <c r="E131" s="404"/>
      <c r="F131" s="405"/>
      <c r="G131" s="177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  <c r="AA131" s="178"/>
      <c r="AB131" s="178"/>
      <c r="AC131" s="178"/>
      <c r="AD131" s="178"/>
      <c r="AE131" s="178"/>
      <c r="AF131" s="178"/>
      <c r="AG131" s="178"/>
      <c r="AH131" s="178"/>
      <c r="AI131" s="178"/>
      <c r="AJ131" s="178"/>
      <c r="AK131" s="178"/>
      <c r="AL131" s="178"/>
      <c r="AM131" s="178"/>
      <c r="AN131" s="178"/>
      <c r="AO131" s="179"/>
      <c r="AS131" s="27"/>
      <c r="AT131" s="27"/>
    </row>
    <row r="132" spans="2:69" s="13" customFormat="1" ht="13.4" customHeight="1">
      <c r="B132" s="406"/>
      <c r="C132" s="407"/>
      <c r="D132" s="407"/>
      <c r="E132" s="407"/>
      <c r="F132" s="408"/>
      <c r="G132" s="64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6"/>
      <c r="AS132" s="27"/>
      <c r="AT132" s="27"/>
    </row>
    <row r="133" spans="2:69" s="13" customFormat="1" ht="13.4" customHeight="1">
      <c r="B133" s="403" t="s">
        <v>47</v>
      </c>
      <c r="C133" s="404"/>
      <c r="D133" s="404"/>
      <c r="E133" s="404"/>
      <c r="F133" s="405"/>
      <c r="G133" s="421" t="s">
        <v>48</v>
      </c>
      <c r="H133" s="401"/>
      <c r="I133" s="401"/>
      <c r="J133" s="401" t="s">
        <v>49</v>
      </c>
      <c r="K133" s="401"/>
      <c r="L133" s="374">
        <v>8</v>
      </c>
      <c r="M133" s="374"/>
      <c r="N133" s="374" t="s">
        <v>50</v>
      </c>
      <c r="O133" s="374"/>
      <c r="P133" s="374"/>
      <c r="Q133" s="374"/>
      <c r="R133" s="374"/>
      <c r="S133" s="374"/>
      <c r="T133" s="376" t="s">
        <v>96</v>
      </c>
      <c r="U133" s="376"/>
      <c r="V133" s="376"/>
      <c r="W133" s="401" t="s">
        <v>52</v>
      </c>
      <c r="X133" s="401"/>
      <c r="Y133" s="401"/>
      <c r="Z133" s="401" t="s">
        <v>53</v>
      </c>
      <c r="AA133" s="401"/>
      <c r="AB133" s="401"/>
      <c r="AC133" s="401" t="s">
        <v>49</v>
      </c>
      <c r="AD133" s="401"/>
      <c r="AE133" s="374">
        <v>9</v>
      </c>
      <c r="AF133" s="374"/>
      <c r="AG133" s="374" t="s">
        <v>50</v>
      </c>
      <c r="AH133" s="374"/>
      <c r="AI133" s="374"/>
      <c r="AJ133" s="374"/>
      <c r="AK133" s="374"/>
      <c r="AL133" s="374"/>
      <c r="AM133" s="376" t="str">
        <f>T133</f>
        <v>人</v>
      </c>
      <c r="AN133" s="376"/>
      <c r="AO133" s="377"/>
      <c r="AS133" s="27"/>
      <c r="AT133" s="27"/>
    </row>
    <row r="134" spans="2:69" s="13" customFormat="1" ht="13.4" customHeight="1" thickBot="1">
      <c r="B134" s="418"/>
      <c r="C134" s="419"/>
      <c r="D134" s="419"/>
      <c r="E134" s="419"/>
      <c r="F134" s="420"/>
      <c r="G134" s="422"/>
      <c r="H134" s="402"/>
      <c r="I134" s="402"/>
      <c r="J134" s="402"/>
      <c r="K134" s="402"/>
      <c r="L134" s="375"/>
      <c r="M134" s="375"/>
      <c r="N134" s="375"/>
      <c r="O134" s="375"/>
      <c r="P134" s="375"/>
      <c r="Q134" s="375"/>
      <c r="R134" s="375"/>
      <c r="S134" s="375"/>
      <c r="T134" s="378"/>
      <c r="U134" s="378"/>
      <c r="V134" s="378"/>
      <c r="W134" s="402"/>
      <c r="X134" s="402"/>
      <c r="Y134" s="402"/>
      <c r="Z134" s="402"/>
      <c r="AA134" s="402"/>
      <c r="AB134" s="402"/>
      <c r="AC134" s="402"/>
      <c r="AD134" s="402"/>
      <c r="AE134" s="375"/>
      <c r="AF134" s="375"/>
      <c r="AG134" s="375"/>
      <c r="AH134" s="375"/>
      <c r="AI134" s="375"/>
      <c r="AJ134" s="375"/>
      <c r="AK134" s="375"/>
      <c r="AL134" s="375"/>
      <c r="AM134" s="378"/>
      <c r="AN134" s="378"/>
      <c r="AO134" s="379"/>
      <c r="AS134" s="1"/>
      <c r="AT134" s="27"/>
    </row>
    <row r="135" spans="2:69" s="13" customFormat="1" ht="13.4" customHeight="1">
      <c r="B135" s="403" t="s">
        <v>98</v>
      </c>
      <c r="C135" s="404"/>
      <c r="D135" s="404"/>
      <c r="E135" s="404"/>
      <c r="F135" s="405"/>
      <c r="G135" s="409" t="s">
        <v>95</v>
      </c>
      <c r="H135" s="410"/>
      <c r="I135" s="410"/>
      <c r="J135" s="410"/>
      <c r="K135" s="410"/>
      <c r="L135" s="410"/>
      <c r="M135" s="410"/>
      <c r="N135" s="410"/>
      <c r="O135" s="410"/>
      <c r="P135" s="410"/>
      <c r="Q135" s="410"/>
      <c r="R135" s="410"/>
      <c r="S135" s="410"/>
      <c r="T135" s="410"/>
      <c r="U135" s="410"/>
      <c r="V135" s="410"/>
      <c r="W135" s="410"/>
      <c r="X135" s="410"/>
      <c r="Y135" s="410"/>
      <c r="Z135" s="410"/>
      <c r="AA135" s="410"/>
      <c r="AB135" s="411"/>
      <c r="AC135" s="413" t="s">
        <v>45</v>
      </c>
      <c r="AD135" s="286"/>
      <c r="AE135" s="286"/>
      <c r="AF135" s="286"/>
      <c r="AG135" s="286"/>
      <c r="AH135" s="286"/>
      <c r="AI135" s="286"/>
      <c r="AJ135" s="286"/>
      <c r="AK135" s="286"/>
      <c r="AL135" s="286"/>
      <c r="AM135" s="286"/>
      <c r="AN135" s="286"/>
      <c r="AO135" s="414"/>
      <c r="AS135" s="27"/>
    </row>
    <row r="136" spans="2:69" s="13" customFormat="1" ht="13.4" customHeight="1">
      <c r="B136" s="406"/>
      <c r="C136" s="407"/>
      <c r="D136" s="407"/>
      <c r="E136" s="407"/>
      <c r="F136" s="408"/>
      <c r="G136" s="64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412"/>
      <c r="AC136" s="415"/>
      <c r="AD136" s="416"/>
      <c r="AE136" s="416"/>
      <c r="AF136" s="416"/>
      <c r="AG136" s="416"/>
      <c r="AH136" s="416"/>
      <c r="AI136" s="416"/>
      <c r="AJ136" s="416"/>
      <c r="AK136" s="416"/>
      <c r="AL136" s="416"/>
      <c r="AM136" s="416"/>
      <c r="AN136" s="416"/>
      <c r="AO136" s="417"/>
      <c r="AS136" s="27"/>
    </row>
    <row r="137" spans="2:69" s="13" customFormat="1" ht="13.4" customHeight="1">
      <c r="B137" s="403" t="s">
        <v>46</v>
      </c>
      <c r="C137" s="404"/>
      <c r="D137" s="404"/>
      <c r="E137" s="404"/>
      <c r="F137" s="405"/>
      <c r="G137" s="177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  <c r="AC137" s="178"/>
      <c r="AD137" s="178"/>
      <c r="AE137" s="178"/>
      <c r="AF137" s="178"/>
      <c r="AG137" s="178"/>
      <c r="AH137" s="178"/>
      <c r="AI137" s="178"/>
      <c r="AJ137" s="178"/>
      <c r="AK137" s="178"/>
      <c r="AL137" s="178"/>
      <c r="AM137" s="178"/>
      <c r="AN137" s="178"/>
      <c r="AO137" s="179"/>
      <c r="AS137" s="27"/>
    </row>
    <row r="138" spans="2:69" s="13" customFormat="1" ht="13.4" customHeight="1">
      <c r="B138" s="406"/>
      <c r="C138" s="407"/>
      <c r="D138" s="407"/>
      <c r="E138" s="407"/>
      <c r="F138" s="408"/>
      <c r="G138" s="64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6"/>
      <c r="AS138" s="27"/>
    </row>
    <row r="139" spans="2:69" s="13" customFormat="1" ht="13.4" customHeight="1">
      <c r="B139" s="403" t="s">
        <v>47</v>
      </c>
      <c r="C139" s="404"/>
      <c r="D139" s="404"/>
      <c r="E139" s="404"/>
      <c r="F139" s="405"/>
      <c r="G139" s="421" t="s">
        <v>48</v>
      </c>
      <c r="H139" s="401"/>
      <c r="I139" s="401"/>
      <c r="J139" s="401" t="s">
        <v>49</v>
      </c>
      <c r="K139" s="401"/>
      <c r="L139" s="374">
        <v>8</v>
      </c>
      <c r="M139" s="374"/>
      <c r="N139" s="374" t="s">
        <v>50</v>
      </c>
      <c r="O139" s="374"/>
      <c r="P139" s="374"/>
      <c r="Q139" s="374"/>
      <c r="R139" s="374"/>
      <c r="S139" s="374"/>
      <c r="T139" s="376" t="s">
        <v>96</v>
      </c>
      <c r="U139" s="376"/>
      <c r="V139" s="376"/>
      <c r="W139" s="401" t="s">
        <v>52</v>
      </c>
      <c r="X139" s="401"/>
      <c r="Y139" s="401"/>
      <c r="Z139" s="401" t="s">
        <v>53</v>
      </c>
      <c r="AA139" s="401"/>
      <c r="AB139" s="401"/>
      <c r="AC139" s="401" t="s">
        <v>49</v>
      </c>
      <c r="AD139" s="401"/>
      <c r="AE139" s="374">
        <v>9</v>
      </c>
      <c r="AF139" s="374"/>
      <c r="AG139" s="374" t="s">
        <v>50</v>
      </c>
      <c r="AH139" s="374"/>
      <c r="AI139" s="374"/>
      <c r="AJ139" s="374"/>
      <c r="AK139" s="374"/>
      <c r="AL139" s="374"/>
      <c r="AM139" s="376" t="str">
        <f>T139</f>
        <v>人</v>
      </c>
      <c r="AN139" s="376"/>
      <c r="AO139" s="377"/>
      <c r="AS139" s="27"/>
    </row>
    <row r="140" spans="2:69" s="13" customFormat="1" ht="13.4" customHeight="1" thickBot="1">
      <c r="B140" s="418"/>
      <c r="C140" s="419"/>
      <c r="D140" s="419"/>
      <c r="E140" s="419"/>
      <c r="F140" s="420"/>
      <c r="G140" s="422"/>
      <c r="H140" s="402"/>
      <c r="I140" s="402"/>
      <c r="J140" s="402"/>
      <c r="K140" s="402"/>
      <c r="L140" s="375"/>
      <c r="M140" s="375"/>
      <c r="N140" s="375"/>
      <c r="O140" s="375"/>
      <c r="P140" s="375"/>
      <c r="Q140" s="375"/>
      <c r="R140" s="375"/>
      <c r="S140" s="375"/>
      <c r="T140" s="378"/>
      <c r="U140" s="378"/>
      <c r="V140" s="378"/>
      <c r="W140" s="402"/>
      <c r="X140" s="402"/>
      <c r="Y140" s="402"/>
      <c r="Z140" s="402"/>
      <c r="AA140" s="402"/>
      <c r="AB140" s="402"/>
      <c r="AC140" s="402"/>
      <c r="AD140" s="402"/>
      <c r="AE140" s="375"/>
      <c r="AF140" s="375"/>
      <c r="AG140" s="375"/>
      <c r="AH140" s="375"/>
      <c r="AI140" s="375"/>
      <c r="AJ140" s="375"/>
      <c r="AK140" s="375"/>
      <c r="AL140" s="375"/>
      <c r="AM140" s="378"/>
      <c r="AN140" s="378"/>
      <c r="AO140" s="379"/>
    </row>
    <row r="141" spans="2:69" s="1" customFormat="1" ht="13.5" customHeight="1">
      <c r="B141" s="380" t="s">
        <v>54</v>
      </c>
      <c r="C141" s="126" t="s">
        <v>55</v>
      </c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7"/>
      <c r="V141" s="384" t="s">
        <v>56</v>
      </c>
      <c r="W141" s="385"/>
      <c r="X141" s="385"/>
      <c r="Y141" s="386"/>
      <c r="Z141" s="384" t="s">
        <v>57</v>
      </c>
      <c r="AA141" s="385"/>
      <c r="AB141" s="385"/>
      <c r="AC141" s="385"/>
      <c r="AD141" s="385"/>
      <c r="AE141" s="385"/>
      <c r="AF141" s="385"/>
      <c r="AG141" s="386"/>
      <c r="AH141" s="390" t="s">
        <v>58</v>
      </c>
      <c r="AI141" s="391"/>
      <c r="AJ141" s="391"/>
      <c r="AK141" s="392"/>
      <c r="AL141" s="390" t="s">
        <v>59</v>
      </c>
      <c r="AM141" s="391"/>
      <c r="AN141" s="391"/>
      <c r="AO141" s="396"/>
      <c r="AT141" s="27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</row>
    <row r="142" spans="2:69" s="1" customFormat="1" ht="13.5" customHeight="1">
      <c r="B142" s="381"/>
      <c r="C142" s="383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2"/>
      <c r="V142" s="387"/>
      <c r="W142" s="388"/>
      <c r="X142" s="388"/>
      <c r="Y142" s="389"/>
      <c r="Z142" s="370"/>
      <c r="AA142" s="371"/>
      <c r="AB142" s="371"/>
      <c r="AC142" s="371"/>
      <c r="AD142" s="371"/>
      <c r="AE142" s="371"/>
      <c r="AF142" s="371"/>
      <c r="AG142" s="372"/>
      <c r="AH142" s="393"/>
      <c r="AI142" s="394"/>
      <c r="AJ142" s="394"/>
      <c r="AK142" s="395"/>
      <c r="AL142" s="397"/>
      <c r="AM142" s="398"/>
      <c r="AN142" s="398"/>
      <c r="AO142" s="399"/>
    </row>
    <row r="143" spans="2:69" s="1" customFormat="1" ht="13.5" customHeight="1">
      <c r="B143" s="381"/>
      <c r="C143" s="383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2"/>
      <c r="V143" s="387"/>
      <c r="W143" s="388"/>
      <c r="X143" s="388"/>
      <c r="Y143" s="389"/>
      <c r="Z143" s="367" t="s">
        <v>60</v>
      </c>
      <c r="AA143" s="368"/>
      <c r="AB143" s="368"/>
      <c r="AC143" s="369"/>
      <c r="AD143" s="367" t="s">
        <v>61</v>
      </c>
      <c r="AE143" s="368"/>
      <c r="AF143" s="368"/>
      <c r="AG143" s="368"/>
      <c r="AH143" s="368"/>
      <c r="AI143" s="368"/>
      <c r="AJ143" s="368"/>
      <c r="AK143" s="369"/>
      <c r="AL143" s="397"/>
      <c r="AM143" s="398"/>
      <c r="AN143" s="398"/>
      <c r="AO143" s="399"/>
      <c r="AS143" s="141" t="s">
        <v>31</v>
      </c>
      <c r="AT143" s="111"/>
      <c r="AU143" s="111"/>
    </row>
    <row r="144" spans="2:69" s="1" customFormat="1" ht="13.5" customHeight="1">
      <c r="B144" s="381"/>
      <c r="C144" s="169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9"/>
      <c r="V144" s="370"/>
      <c r="W144" s="371"/>
      <c r="X144" s="371"/>
      <c r="Y144" s="372"/>
      <c r="Z144" s="370"/>
      <c r="AA144" s="371"/>
      <c r="AB144" s="371"/>
      <c r="AC144" s="372"/>
      <c r="AD144" s="370"/>
      <c r="AE144" s="371"/>
      <c r="AF144" s="371"/>
      <c r="AG144" s="371"/>
      <c r="AH144" s="371"/>
      <c r="AI144" s="371"/>
      <c r="AJ144" s="371"/>
      <c r="AK144" s="372"/>
      <c r="AL144" s="393"/>
      <c r="AM144" s="394"/>
      <c r="AN144" s="394"/>
      <c r="AO144" s="400"/>
      <c r="AS144" s="111"/>
      <c r="AT144" s="111"/>
      <c r="AU144" s="111"/>
    </row>
    <row r="145" spans="2:64" s="1" customFormat="1" ht="19.5" customHeight="1">
      <c r="B145" s="381"/>
      <c r="C145" s="287" t="s">
        <v>83</v>
      </c>
      <c r="D145" s="288"/>
      <c r="E145" s="288"/>
      <c r="F145" s="288"/>
      <c r="G145" s="288"/>
      <c r="H145" s="355"/>
      <c r="I145" s="355"/>
      <c r="J145" s="355"/>
      <c r="K145" s="355"/>
      <c r="L145" s="355"/>
      <c r="M145" s="355"/>
      <c r="N145" s="355"/>
      <c r="O145" s="355"/>
      <c r="P145" s="355"/>
      <c r="Q145" s="355"/>
      <c r="R145" s="355"/>
      <c r="S145" s="355"/>
      <c r="T145" s="355"/>
      <c r="U145" s="356"/>
      <c r="V145" s="357"/>
      <c r="W145" s="358"/>
      <c r="X145" s="358"/>
      <c r="Y145" s="359"/>
      <c r="Z145" s="360"/>
      <c r="AA145" s="361"/>
      <c r="AB145" s="361"/>
      <c r="AC145" s="362"/>
      <c r="AD145" s="360"/>
      <c r="AE145" s="361"/>
      <c r="AF145" s="361"/>
      <c r="AG145" s="362"/>
      <c r="AH145" s="360"/>
      <c r="AI145" s="361"/>
      <c r="AJ145" s="361"/>
      <c r="AK145" s="362"/>
      <c r="AL145" s="363"/>
      <c r="AM145" s="364"/>
      <c r="AN145" s="364"/>
      <c r="AO145" s="365"/>
      <c r="AS145" s="86">
        <f>SUM(Z146:AK146)</f>
        <v>0</v>
      </c>
      <c r="AT145" s="283" t="str">
        <f>IF(AS145=V146,"〇","×")</f>
        <v>〇</v>
      </c>
      <c r="AU145" s="283"/>
      <c r="BK145" s="39"/>
      <c r="BL145" s="39"/>
    </row>
    <row r="146" spans="2:64" s="1" customFormat="1" ht="19.5" customHeight="1">
      <c r="B146" s="381"/>
      <c r="C146" s="28" t="s">
        <v>63</v>
      </c>
      <c r="D146" s="298"/>
      <c r="E146" s="335"/>
      <c r="F146" s="335"/>
      <c r="G146" s="42" t="s">
        <v>64</v>
      </c>
      <c r="H146" s="50" t="s">
        <v>65</v>
      </c>
      <c r="I146" s="353"/>
      <c r="J146" s="353"/>
      <c r="K146" s="353"/>
      <c r="L146" s="350" t="s">
        <v>51</v>
      </c>
      <c r="M146" s="350"/>
      <c r="N146" s="50" t="s">
        <v>65</v>
      </c>
      <c r="O146" s="354"/>
      <c r="P146" s="354"/>
      <c r="Q146" s="50" t="s">
        <v>51</v>
      </c>
      <c r="R146" s="50" t="s">
        <v>65</v>
      </c>
      <c r="S146" s="354"/>
      <c r="T146" s="354"/>
      <c r="U146" s="51" t="s">
        <v>51</v>
      </c>
      <c r="V146" s="299">
        <f>IF(D146="",0,D146)*IF(I146="",1,I146)*IF(O146="",1,O146)*IF(S146="",1,S146)</f>
        <v>0</v>
      </c>
      <c r="W146" s="300"/>
      <c r="X146" s="300"/>
      <c r="Y146" s="301"/>
      <c r="Z146" s="302"/>
      <c r="AA146" s="303"/>
      <c r="AB146" s="303"/>
      <c r="AC146" s="304"/>
      <c r="AD146" s="302"/>
      <c r="AE146" s="303"/>
      <c r="AF146" s="303"/>
      <c r="AG146" s="304"/>
      <c r="AH146" s="302"/>
      <c r="AI146" s="303"/>
      <c r="AJ146" s="303"/>
      <c r="AK146" s="304"/>
      <c r="AL146" s="310"/>
      <c r="AM146" s="311"/>
      <c r="AN146" s="311"/>
      <c r="AO146" s="312"/>
      <c r="AS146" s="87"/>
      <c r="AT146" s="283"/>
      <c r="AU146" s="283"/>
    </row>
    <row r="147" spans="2:64" s="1" customFormat="1" ht="19.5" customHeight="1">
      <c r="B147" s="381"/>
      <c r="C147" s="287" t="s">
        <v>83</v>
      </c>
      <c r="D147" s="288"/>
      <c r="E147" s="288"/>
      <c r="F147" s="288"/>
      <c r="G147" s="288"/>
      <c r="H147" s="289"/>
      <c r="I147" s="289"/>
      <c r="J147" s="289"/>
      <c r="K147" s="289"/>
      <c r="L147" s="289"/>
      <c r="M147" s="289"/>
      <c r="N147" s="289"/>
      <c r="O147" s="289"/>
      <c r="P147" s="289"/>
      <c r="Q147" s="289"/>
      <c r="R147" s="289"/>
      <c r="S147" s="289"/>
      <c r="T147" s="289"/>
      <c r="U147" s="352"/>
      <c r="V147" s="292"/>
      <c r="W147" s="293"/>
      <c r="X147" s="293"/>
      <c r="Y147" s="294"/>
      <c r="Z147" s="343"/>
      <c r="AA147" s="344"/>
      <c r="AB147" s="344"/>
      <c r="AC147" s="345"/>
      <c r="AD147" s="343"/>
      <c r="AE147" s="344"/>
      <c r="AF147" s="344"/>
      <c r="AG147" s="345"/>
      <c r="AH147" s="343"/>
      <c r="AI147" s="344"/>
      <c r="AJ147" s="344"/>
      <c r="AK147" s="345"/>
      <c r="AL147" s="305"/>
      <c r="AM147" s="306"/>
      <c r="AN147" s="306"/>
      <c r="AO147" s="307"/>
      <c r="AS147" s="86">
        <f>SUM(Z148:AK148)</f>
        <v>0</v>
      </c>
      <c r="AT147" s="283" t="str">
        <f>IF(AS147=V148,"〇","×")</f>
        <v>〇</v>
      </c>
      <c r="AU147" s="283"/>
      <c r="BK147" s="40"/>
      <c r="BL147" s="40"/>
    </row>
    <row r="148" spans="2:64" s="1" customFormat="1" ht="19.5" customHeight="1">
      <c r="B148" s="381"/>
      <c r="C148" s="28" t="s">
        <v>63</v>
      </c>
      <c r="D148" s="298"/>
      <c r="E148" s="335"/>
      <c r="F148" s="335"/>
      <c r="G148" s="42" t="s">
        <v>64</v>
      </c>
      <c r="H148" s="42" t="s">
        <v>65</v>
      </c>
      <c r="I148" s="336"/>
      <c r="J148" s="336"/>
      <c r="K148" s="336"/>
      <c r="L148" s="337" t="s">
        <v>51</v>
      </c>
      <c r="M148" s="337"/>
      <c r="N148" s="42" t="s">
        <v>65</v>
      </c>
      <c r="O148" s="298"/>
      <c r="P148" s="298"/>
      <c r="Q148" s="42" t="s">
        <v>51</v>
      </c>
      <c r="R148" s="42" t="s">
        <v>65</v>
      </c>
      <c r="S148" s="298"/>
      <c r="T148" s="298"/>
      <c r="U148" s="29" t="s">
        <v>51</v>
      </c>
      <c r="V148" s="299">
        <f>IF(D148="",0,D148)*IF(I148="",1,I148)*IF(O148="",1,O148)*IF(S148="",1,S148)</f>
        <v>0</v>
      </c>
      <c r="W148" s="300"/>
      <c r="X148" s="300"/>
      <c r="Y148" s="301"/>
      <c r="Z148" s="302"/>
      <c r="AA148" s="303"/>
      <c r="AB148" s="303"/>
      <c r="AC148" s="304"/>
      <c r="AD148" s="302"/>
      <c r="AE148" s="303"/>
      <c r="AF148" s="303"/>
      <c r="AG148" s="304"/>
      <c r="AH148" s="302"/>
      <c r="AI148" s="303"/>
      <c r="AJ148" s="303"/>
      <c r="AK148" s="304"/>
      <c r="AL148" s="310"/>
      <c r="AM148" s="311"/>
      <c r="AN148" s="311"/>
      <c r="AO148" s="312"/>
      <c r="AS148" s="87"/>
      <c r="AT148" s="283"/>
      <c r="AU148" s="283"/>
    </row>
    <row r="149" spans="2:64" s="1" customFormat="1" ht="19.5" customHeight="1">
      <c r="B149" s="381"/>
      <c r="C149" s="287" t="s">
        <v>83</v>
      </c>
      <c r="D149" s="288"/>
      <c r="E149" s="288"/>
      <c r="F149" s="288"/>
      <c r="G149" s="288"/>
      <c r="H149" s="350"/>
      <c r="I149" s="350"/>
      <c r="J149" s="350"/>
      <c r="K149" s="350"/>
      <c r="L149" s="350"/>
      <c r="M149" s="350"/>
      <c r="N149" s="350"/>
      <c r="O149" s="350"/>
      <c r="P149" s="350"/>
      <c r="Q149" s="350"/>
      <c r="R149" s="350"/>
      <c r="S149" s="350"/>
      <c r="T149" s="350"/>
      <c r="U149" s="351"/>
      <c r="V149" s="292"/>
      <c r="W149" s="293"/>
      <c r="X149" s="293"/>
      <c r="Y149" s="294"/>
      <c r="Z149" s="343"/>
      <c r="AA149" s="344"/>
      <c r="AB149" s="344"/>
      <c r="AC149" s="345"/>
      <c r="AD149" s="343"/>
      <c r="AE149" s="344"/>
      <c r="AF149" s="344"/>
      <c r="AG149" s="345"/>
      <c r="AH149" s="343"/>
      <c r="AI149" s="344"/>
      <c r="AJ149" s="344"/>
      <c r="AK149" s="345"/>
      <c r="AL149" s="305"/>
      <c r="AM149" s="306"/>
      <c r="AN149" s="306"/>
      <c r="AO149" s="307"/>
      <c r="AS149" s="86">
        <f>SUM(Z150:AK150)</f>
        <v>0</v>
      </c>
      <c r="AT149" s="283" t="str">
        <f>IF(AS149=V150,"〇","×")</f>
        <v>〇</v>
      </c>
      <c r="AU149" s="283"/>
    </row>
    <row r="150" spans="2:64" s="1" customFormat="1" ht="19.5" customHeight="1" thickBot="1">
      <c r="B150" s="381"/>
      <c r="C150" s="28" t="s">
        <v>63</v>
      </c>
      <c r="D150" s="298"/>
      <c r="E150" s="335"/>
      <c r="F150" s="335"/>
      <c r="G150" s="42" t="s">
        <v>64</v>
      </c>
      <c r="H150" s="42" t="s">
        <v>65</v>
      </c>
      <c r="I150" s="336"/>
      <c r="J150" s="336"/>
      <c r="K150" s="336"/>
      <c r="L150" s="337" t="s">
        <v>51</v>
      </c>
      <c r="M150" s="337"/>
      <c r="N150" s="42" t="s">
        <v>65</v>
      </c>
      <c r="O150" s="298"/>
      <c r="P150" s="298"/>
      <c r="Q150" s="42" t="s">
        <v>51</v>
      </c>
      <c r="R150" s="42" t="s">
        <v>65</v>
      </c>
      <c r="S150" s="298"/>
      <c r="T150" s="298"/>
      <c r="U150" s="29" t="s">
        <v>51</v>
      </c>
      <c r="V150" s="299">
        <f>IF(D150="",0,D150)*IF(I150="",1,I150)*IF(O150="",1,O150)*IF(S150="",1,S150)</f>
        <v>0</v>
      </c>
      <c r="W150" s="300"/>
      <c r="X150" s="300"/>
      <c r="Y150" s="301"/>
      <c r="Z150" s="302"/>
      <c r="AA150" s="303"/>
      <c r="AB150" s="303"/>
      <c r="AC150" s="304"/>
      <c r="AD150" s="302"/>
      <c r="AE150" s="303"/>
      <c r="AF150" s="303"/>
      <c r="AG150" s="304"/>
      <c r="AH150" s="302"/>
      <c r="AI150" s="303"/>
      <c r="AJ150" s="303"/>
      <c r="AK150" s="304"/>
      <c r="AL150" s="310"/>
      <c r="AM150" s="311"/>
      <c r="AN150" s="311"/>
      <c r="AO150" s="312"/>
      <c r="AS150" s="87"/>
      <c r="AT150" s="283"/>
      <c r="AU150" s="283"/>
    </row>
    <row r="151" spans="2:64" s="1" customFormat="1" ht="19.5" hidden="1" customHeight="1">
      <c r="B151" s="381"/>
      <c r="C151" s="342" t="s">
        <v>62</v>
      </c>
      <c r="D151" s="290"/>
      <c r="E151" s="290"/>
      <c r="F151" s="290"/>
      <c r="G151" s="290"/>
      <c r="H151" s="289"/>
      <c r="I151" s="290"/>
      <c r="J151" s="290"/>
      <c r="K151" s="290"/>
      <c r="L151" s="290"/>
      <c r="M151" s="290"/>
      <c r="N151" s="290"/>
      <c r="O151" s="290"/>
      <c r="P151" s="290"/>
      <c r="Q151" s="290"/>
      <c r="R151" s="290"/>
      <c r="S151" s="290"/>
      <c r="T151" s="290"/>
      <c r="U151" s="291"/>
      <c r="V151" s="292"/>
      <c r="W151" s="293"/>
      <c r="X151" s="293"/>
      <c r="Y151" s="294"/>
      <c r="Z151" s="343"/>
      <c r="AA151" s="344"/>
      <c r="AB151" s="344"/>
      <c r="AC151" s="345"/>
      <c r="AD151" s="343"/>
      <c r="AE151" s="344"/>
      <c r="AF151" s="344"/>
      <c r="AG151" s="345"/>
      <c r="AH151" s="343"/>
      <c r="AI151" s="344"/>
      <c r="AJ151" s="344"/>
      <c r="AK151" s="345"/>
      <c r="AL151" s="305"/>
      <c r="AM151" s="306"/>
      <c r="AN151" s="306"/>
      <c r="AO151" s="307"/>
      <c r="AS151" s="86">
        <f>SUM(Z152:AK152)</f>
        <v>0</v>
      </c>
      <c r="AT151" s="283" t="str">
        <f>IF(AS151=V152,"〇","×")</f>
        <v>〇</v>
      </c>
      <c r="AU151" s="283"/>
    </row>
    <row r="152" spans="2:64" s="1" customFormat="1" ht="19.5" hidden="1" customHeight="1">
      <c r="B152" s="381"/>
      <c r="C152" s="28" t="s">
        <v>63</v>
      </c>
      <c r="D152" s="298"/>
      <c r="E152" s="335"/>
      <c r="F152" s="335"/>
      <c r="G152" s="42" t="s">
        <v>64</v>
      </c>
      <c r="H152" s="42" t="s">
        <v>65</v>
      </c>
      <c r="I152" s="336"/>
      <c r="J152" s="336"/>
      <c r="K152" s="336"/>
      <c r="L152" s="337" t="s">
        <v>51</v>
      </c>
      <c r="M152" s="337"/>
      <c r="N152" s="42" t="s">
        <v>65</v>
      </c>
      <c r="O152" s="298"/>
      <c r="P152" s="298"/>
      <c r="Q152" s="42" t="s">
        <v>51</v>
      </c>
      <c r="R152" s="42" t="s">
        <v>65</v>
      </c>
      <c r="S152" s="298"/>
      <c r="T152" s="298"/>
      <c r="U152" s="29" t="s">
        <v>51</v>
      </c>
      <c r="V152" s="299">
        <f>IF(D152="",0,D152)*IF(I152="",1,I152)*IF(O152="",1,O152)*IF(S152="",1,S152)</f>
        <v>0</v>
      </c>
      <c r="W152" s="300"/>
      <c r="X152" s="300"/>
      <c r="Y152" s="301"/>
      <c r="Z152" s="302"/>
      <c r="AA152" s="303"/>
      <c r="AB152" s="303"/>
      <c r="AC152" s="304"/>
      <c r="AD152" s="302"/>
      <c r="AE152" s="303"/>
      <c r="AF152" s="303"/>
      <c r="AG152" s="304"/>
      <c r="AH152" s="302"/>
      <c r="AI152" s="303"/>
      <c r="AJ152" s="303"/>
      <c r="AK152" s="304"/>
      <c r="AL152" s="310"/>
      <c r="AM152" s="311"/>
      <c r="AN152" s="311"/>
      <c r="AO152" s="312"/>
      <c r="AS152" s="87"/>
      <c r="AT152" s="283"/>
      <c r="AU152" s="283"/>
    </row>
    <row r="153" spans="2:64" s="1" customFormat="1" ht="19.5" hidden="1" customHeight="1">
      <c r="B153" s="381"/>
      <c r="C153" s="287" t="s">
        <v>62</v>
      </c>
      <c r="D153" s="288"/>
      <c r="E153" s="288"/>
      <c r="F153" s="288"/>
      <c r="G153" s="288"/>
      <c r="H153" s="289"/>
      <c r="I153" s="290"/>
      <c r="J153" s="290"/>
      <c r="K153" s="290"/>
      <c r="L153" s="290"/>
      <c r="M153" s="290"/>
      <c r="N153" s="290"/>
      <c r="O153" s="290"/>
      <c r="P153" s="290"/>
      <c r="Q153" s="290"/>
      <c r="R153" s="290"/>
      <c r="S153" s="290"/>
      <c r="T153" s="290"/>
      <c r="U153" s="291"/>
      <c r="V153" s="292"/>
      <c r="W153" s="293"/>
      <c r="X153" s="293"/>
      <c r="Y153" s="294"/>
      <c r="Z153" s="343"/>
      <c r="AA153" s="344"/>
      <c r="AB153" s="344"/>
      <c r="AC153" s="345"/>
      <c r="AD153" s="343"/>
      <c r="AE153" s="344"/>
      <c r="AF153" s="344"/>
      <c r="AG153" s="345"/>
      <c r="AH153" s="343"/>
      <c r="AI153" s="344"/>
      <c r="AJ153" s="344"/>
      <c r="AK153" s="345"/>
      <c r="AL153" s="305"/>
      <c r="AM153" s="306"/>
      <c r="AN153" s="306"/>
      <c r="AO153" s="307"/>
      <c r="AS153" s="86">
        <f>SUM(Z154:AK154)</f>
        <v>0</v>
      </c>
      <c r="AT153" s="283" t="str">
        <f>IF(AS153=V154,"〇","×")</f>
        <v>〇</v>
      </c>
      <c r="AU153" s="283"/>
    </row>
    <row r="154" spans="2:64" s="1" customFormat="1" ht="19.5" hidden="1" customHeight="1">
      <c r="B154" s="381"/>
      <c r="C154" s="28" t="s">
        <v>63</v>
      </c>
      <c r="D154" s="298"/>
      <c r="E154" s="335"/>
      <c r="F154" s="335"/>
      <c r="G154" s="42" t="s">
        <v>64</v>
      </c>
      <c r="H154" s="42" t="s">
        <v>65</v>
      </c>
      <c r="I154" s="336"/>
      <c r="J154" s="336"/>
      <c r="K154" s="336"/>
      <c r="L154" s="337" t="s">
        <v>51</v>
      </c>
      <c r="M154" s="337"/>
      <c r="N154" s="42" t="s">
        <v>65</v>
      </c>
      <c r="O154" s="298"/>
      <c r="P154" s="298"/>
      <c r="Q154" s="42" t="s">
        <v>51</v>
      </c>
      <c r="R154" s="42" t="s">
        <v>65</v>
      </c>
      <c r="S154" s="298"/>
      <c r="T154" s="298"/>
      <c r="U154" s="29" t="s">
        <v>51</v>
      </c>
      <c r="V154" s="299">
        <f>IF(D154="",0,D154)*IF(I154="",1,I154)*IF(O154="",1,O154)*IF(S154="",1,S154)</f>
        <v>0</v>
      </c>
      <c r="W154" s="300"/>
      <c r="X154" s="300"/>
      <c r="Y154" s="301"/>
      <c r="Z154" s="302"/>
      <c r="AA154" s="303"/>
      <c r="AB154" s="303"/>
      <c r="AC154" s="304"/>
      <c r="AD154" s="302"/>
      <c r="AE154" s="303"/>
      <c r="AF154" s="303"/>
      <c r="AG154" s="304"/>
      <c r="AH154" s="302"/>
      <c r="AI154" s="303"/>
      <c r="AJ154" s="303"/>
      <c r="AK154" s="304"/>
      <c r="AL154" s="310"/>
      <c r="AM154" s="311"/>
      <c r="AN154" s="311"/>
      <c r="AO154" s="312"/>
      <c r="AS154" s="87"/>
      <c r="AT154" s="283"/>
      <c r="AU154" s="283"/>
    </row>
    <row r="155" spans="2:64" s="1" customFormat="1" ht="19.5" hidden="1" customHeight="1">
      <c r="B155" s="381"/>
      <c r="C155" s="342" t="s">
        <v>62</v>
      </c>
      <c r="D155" s="290"/>
      <c r="E155" s="290"/>
      <c r="F155" s="290"/>
      <c r="G155" s="290"/>
      <c r="H155" s="289"/>
      <c r="I155" s="290"/>
      <c r="J155" s="290"/>
      <c r="K155" s="290"/>
      <c r="L155" s="290"/>
      <c r="M155" s="290"/>
      <c r="N155" s="290"/>
      <c r="O155" s="290"/>
      <c r="P155" s="290"/>
      <c r="Q155" s="290"/>
      <c r="R155" s="290"/>
      <c r="S155" s="290"/>
      <c r="T155" s="290"/>
      <c r="U155" s="291"/>
      <c r="V155" s="292"/>
      <c r="W155" s="293"/>
      <c r="X155" s="293"/>
      <c r="Y155" s="294"/>
      <c r="Z155" s="343"/>
      <c r="AA155" s="344"/>
      <c r="AB155" s="344"/>
      <c r="AC155" s="345"/>
      <c r="AD155" s="343"/>
      <c r="AE155" s="344"/>
      <c r="AF155" s="344"/>
      <c r="AG155" s="345"/>
      <c r="AH155" s="343"/>
      <c r="AI155" s="344"/>
      <c r="AJ155" s="344"/>
      <c r="AK155" s="345"/>
      <c r="AL155" s="305"/>
      <c r="AM155" s="306"/>
      <c r="AN155" s="306"/>
      <c r="AO155" s="307"/>
      <c r="AS155" s="86">
        <f>SUM(Z156:AK156)</f>
        <v>0</v>
      </c>
      <c r="AT155" s="283" t="str">
        <f>IF(AS155=V156,"〇","×")</f>
        <v>〇</v>
      </c>
      <c r="AU155" s="283"/>
    </row>
    <row r="156" spans="2:64" s="1" customFormat="1" ht="19.5" hidden="1" customHeight="1">
      <c r="B156" s="381"/>
      <c r="C156" s="28" t="s">
        <v>63</v>
      </c>
      <c r="D156" s="298"/>
      <c r="E156" s="335"/>
      <c r="F156" s="335"/>
      <c r="G156" s="42" t="s">
        <v>64</v>
      </c>
      <c r="H156" s="42" t="s">
        <v>65</v>
      </c>
      <c r="I156" s="336"/>
      <c r="J156" s="336"/>
      <c r="K156" s="336"/>
      <c r="L156" s="337" t="s">
        <v>51</v>
      </c>
      <c r="M156" s="337"/>
      <c r="N156" s="42" t="s">
        <v>65</v>
      </c>
      <c r="O156" s="298"/>
      <c r="P156" s="298"/>
      <c r="Q156" s="42" t="s">
        <v>51</v>
      </c>
      <c r="R156" s="42" t="s">
        <v>65</v>
      </c>
      <c r="S156" s="298"/>
      <c r="T156" s="298"/>
      <c r="U156" s="29" t="s">
        <v>51</v>
      </c>
      <c r="V156" s="299">
        <f>IF(D156="",0,D156)*IF(I156="",1,I156)*IF(O156="",1,O156)*IF(S156="",1,S156)</f>
        <v>0</v>
      </c>
      <c r="W156" s="300"/>
      <c r="X156" s="300"/>
      <c r="Y156" s="301"/>
      <c r="Z156" s="302"/>
      <c r="AA156" s="303"/>
      <c r="AB156" s="303"/>
      <c r="AC156" s="304"/>
      <c r="AD156" s="302"/>
      <c r="AE156" s="303"/>
      <c r="AF156" s="303"/>
      <c r="AG156" s="304"/>
      <c r="AH156" s="302"/>
      <c r="AI156" s="303"/>
      <c r="AJ156" s="303"/>
      <c r="AK156" s="304"/>
      <c r="AL156" s="310"/>
      <c r="AM156" s="311"/>
      <c r="AN156" s="311"/>
      <c r="AO156" s="312"/>
      <c r="AS156" s="87"/>
      <c r="AT156" s="283"/>
      <c r="AU156" s="283"/>
    </row>
    <row r="157" spans="2:64" s="1" customFormat="1" ht="19.5" hidden="1" customHeight="1">
      <c r="B157" s="381"/>
      <c r="C157" s="287" t="s">
        <v>62</v>
      </c>
      <c r="D157" s="288"/>
      <c r="E157" s="288"/>
      <c r="F157" s="288"/>
      <c r="G157" s="288"/>
      <c r="H157" s="289"/>
      <c r="I157" s="290"/>
      <c r="J157" s="290"/>
      <c r="K157" s="290"/>
      <c r="L157" s="290"/>
      <c r="M157" s="290"/>
      <c r="N157" s="290"/>
      <c r="O157" s="290"/>
      <c r="P157" s="290"/>
      <c r="Q157" s="290"/>
      <c r="R157" s="290"/>
      <c r="S157" s="290"/>
      <c r="T157" s="290"/>
      <c r="U157" s="291"/>
      <c r="V157" s="292"/>
      <c r="W157" s="293"/>
      <c r="X157" s="293"/>
      <c r="Y157" s="294"/>
      <c r="Z157" s="295"/>
      <c r="AA157" s="296"/>
      <c r="AB157" s="296"/>
      <c r="AC157" s="297"/>
      <c r="AD157" s="295"/>
      <c r="AE157" s="296"/>
      <c r="AF157" s="296"/>
      <c r="AG157" s="297"/>
      <c r="AH157" s="295"/>
      <c r="AI157" s="296"/>
      <c r="AJ157" s="296"/>
      <c r="AK157" s="297"/>
      <c r="AL157" s="280"/>
      <c r="AM157" s="281"/>
      <c r="AN157" s="281"/>
      <c r="AO157" s="282"/>
      <c r="AS157" s="86">
        <f>SUM(Z158:AK158)</f>
        <v>0</v>
      </c>
      <c r="AT157" s="283" t="str">
        <f>IF(AS157=V158,"〇","×")</f>
        <v>〇</v>
      </c>
      <c r="AU157" s="283"/>
    </row>
    <row r="158" spans="2:64" s="1" customFormat="1" ht="19.5" hidden="1" customHeight="1">
      <c r="B158" s="381"/>
      <c r="C158" s="28" t="s">
        <v>63</v>
      </c>
      <c r="D158" s="298"/>
      <c r="E158" s="335"/>
      <c r="F158" s="335"/>
      <c r="G158" s="42" t="s">
        <v>64</v>
      </c>
      <c r="H158" s="42" t="s">
        <v>65</v>
      </c>
      <c r="I158" s="336"/>
      <c r="J158" s="336"/>
      <c r="K158" s="336"/>
      <c r="L158" s="337" t="s">
        <v>51</v>
      </c>
      <c r="M158" s="337"/>
      <c r="N158" s="42" t="s">
        <v>65</v>
      </c>
      <c r="O158" s="298"/>
      <c r="P158" s="298"/>
      <c r="Q158" s="42" t="s">
        <v>51</v>
      </c>
      <c r="R158" s="42" t="s">
        <v>65</v>
      </c>
      <c r="S158" s="298"/>
      <c r="T158" s="298"/>
      <c r="U158" s="29" t="s">
        <v>51</v>
      </c>
      <c r="V158" s="338">
        <f>IF(D158="",0,D158)*IF(I158="",1,I158)*IF(O158="",1,O158)*IF(S158="",1,S158)</f>
        <v>0</v>
      </c>
      <c r="W158" s="339"/>
      <c r="X158" s="339"/>
      <c r="Y158" s="340"/>
      <c r="Z158" s="322"/>
      <c r="AA158" s="323"/>
      <c r="AB158" s="323"/>
      <c r="AC158" s="324"/>
      <c r="AD158" s="322"/>
      <c r="AE158" s="323"/>
      <c r="AF158" s="323"/>
      <c r="AG158" s="324"/>
      <c r="AH158" s="322"/>
      <c r="AI158" s="323"/>
      <c r="AJ158" s="323"/>
      <c r="AK158" s="324"/>
      <c r="AL158" s="325"/>
      <c r="AM158" s="326"/>
      <c r="AN158" s="326"/>
      <c r="AO158" s="327"/>
      <c r="AS158" s="87"/>
      <c r="AT158" s="283"/>
      <c r="AU158" s="283"/>
    </row>
    <row r="159" spans="2:64" s="1" customFormat="1" ht="26.5" customHeight="1" thickTop="1" thickBot="1">
      <c r="B159" s="382"/>
      <c r="C159" s="328" t="s">
        <v>33</v>
      </c>
      <c r="D159" s="329"/>
      <c r="E159" s="329"/>
      <c r="F159" s="329"/>
      <c r="G159" s="329"/>
      <c r="H159" s="329"/>
      <c r="I159" s="329"/>
      <c r="J159" s="329"/>
      <c r="K159" s="329"/>
      <c r="L159" s="329"/>
      <c r="M159" s="329"/>
      <c r="N159" s="329"/>
      <c r="O159" s="329"/>
      <c r="P159" s="329"/>
      <c r="Q159" s="329"/>
      <c r="R159" s="329"/>
      <c r="S159" s="329"/>
      <c r="T159" s="329"/>
      <c r="U159" s="330"/>
      <c r="V159" s="331">
        <f>SUM(V145:Y158)</f>
        <v>0</v>
      </c>
      <c r="W159" s="332"/>
      <c r="X159" s="332"/>
      <c r="Y159" s="333"/>
      <c r="Z159" s="331">
        <f>SUM(Z145:AC158)</f>
        <v>0</v>
      </c>
      <c r="AA159" s="332"/>
      <c r="AB159" s="332"/>
      <c r="AC159" s="333"/>
      <c r="AD159" s="331">
        <f>SUM(AD145:AG158)</f>
        <v>0</v>
      </c>
      <c r="AE159" s="332"/>
      <c r="AF159" s="332"/>
      <c r="AG159" s="333"/>
      <c r="AH159" s="331">
        <f>SUM(AH145:AK158)</f>
        <v>0</v>
      </c>
      <c r="AI159" s="332"/>
      <c r="AJ159" s="332"/>
      <c r="AK159" s="333"/>
      <c r="AL159" s="331"/>
      <c r="AM159" s="332"/>
      <c r="AN159" s="332"/>
      <c r="AO159" s="334"/>
      <c r="AS159" s="30"/>
    </row>
    <row r="160" spans="2:64" s="1" customFormat="1" ht="13.5" customHeight="1">
      <c r="Q160" s="4"/>
      <c r="R160" s="4"/>
      <c r="S160" s="4"/>
      <c r="T160" s="4"/>
    </row>
    <row r="161" spans="1:46" s="1" customFormat="1" ht="13.5" customHeight="1" thickBot="1">
      <c r="Q161" s="4"/>
      <c r="R161" s="4"/>
      <c r="S161" s="4"/>
      <c r="T161" s="4"/>
    </row>
    <row r="162" spans="1:46" s="1" customFormat="1" ht="13.5" customHeight="1">
      <c r="B162" s="441" t="s">
        <v>35</v>
      </c>
      <c r="C162" s="442"/>
      <c r="D162" s="442"/>
      <c r="E162" s="442"/>
      <c r="F162" s="443"/>
      <c r="G162" s="313" t="s">
        <v>78</v>
      </c>
      <c r="H162" s="314"/>
      <c r="I162" s="314"/>
      <c r="J162" s="314"/>
      <c r="K162" s="314"/>
      <c r="L162" s="314"/>
      <c r="M162" s="315"/>
    </row>
    <row r="163" spans="1:46" s="1" customFormat="1" ht="13.5" customHeight="1">
      <c r="B163" s="444"/>
      <c r="C163" s="445"/>
      <c r="D163" s="445"/>
      <c r="E163" s="445"/>
      <c r="F163" s="446"/>
      <c r="G163" s="316"/>
      <c r="H163" s="348"/>
      <c r="I163" s="348"/>
      <c r="J163" s="348"/>
      <c r="K163" s="348"/>
      <c r="L163" s="348"/>
      <c r="M163" s="318"/>
    </row>
    <row r="164" spans="1:46" s="1" customFormat="1" ht="2.5" customHeight="1" thickBot="1">
      <c r="B164" s="447"/>
      <c r="C164" s="448"/>
      <c r="D164" s="448"/>
      <c r="E164" s="448"/>
      <c r="F164" s="449"/>
      <c r="G164" s="319"/>
      <c r="H164" s="320"/>
      <c r="I164" s="320"/>
      <c r="J164" s="320"/>
      <c r="K164" s="320"/>
      <c r="L164" s="320"/>
      <c r="M164" s="321"/>
    </row>
    <row r="165" spans="1:46" s="1" customFormat="1" ht="13.5" customHeight="1">
      <c r="B165" s="450" t="s">
        <v>79</v>
      </c>
      <c r="C165" s="451"/>
      <c r="D165" s="451"/>
      <c r="E165" s="451"/>
      <c r="F165" s="452"/>
      <c r="G165" s="454"/>
      <c r="H165" s="455"/>
      <c r="I165" s="455"/>
      <c r="J165" s="455"/>
      <c r="K165" s="455"/>
      <c r="L165" s="455"/>
      <c r="M165" s="455"/>
      <c r="N165" s="455"/>
      <c r="O165" s="455"/>
      <c r="P165" s="455"/>
      <c r="Q165" s="455"/>
      <c r="R165" s="455"/>
      <c r="S165" s="455"/>
      <c r="T165" s="455"/>
      <c r="U165" s="455"/>
      <c r="V165" s="455"/>
      <c r="W165" s="455"/>
      <c r="X165" s="455"/>
      <c r="Y165" s="455"/>
      <c r="Z165" s="455"/>
      <c r="AA165" s="455"/>
      <c r="AB165" s="455"/>
      <c r="AC165" s="455"/>
      <c r="AD165" s="455"/>
      <c r="AE165" s="456"/>
      <c r="AF165" s="460" t="s">
        <v>80</v>
      </c>
      <c r="AG165" s="461"/>
      <c r="AH165" s="461"/>
      <c r="AI165" s="462"/>
      <c r="AJ165" s="463"/>
      <c r="AK165" s="464"/>
      <c r="AL165" s="464"/>
      <c r="AM165" s="464"/>
      <c r="AN165" s="423" t="s">
        <v>81</v>
      </c>
      <c r="AO165" s="424"/>
      <c r="AS165" s="45"/>
    </row>
    <row r="166" spans="1:46" s="1" customFormat="1" ht="13.5" customHeight="1">
      <c r="A166" s="13"/>
      <c r="B166" s="430"/>
      <c r="C166" s="431"/>
      <c r="D166" s="431"/>
      <c r="E166" s="431"/>
      <c r="F166" s="453"/>
      <c r="G166" s="457"/>
      <c r="H166" s="458"/>
      <c r="I166" s="458"/>
      <c r="J166" s="458"/>
      <c r="K166" s="458"/>
      <c r="L166" s="458"/>
      <c r="M166" s="458"/>
      <c r="N166" s="458"/>
      <c r="O166" s="458"/>
      <c r="P166" s="458"/>
      <c r="Q166" s="458"/>
      <c r="R166" s="458"/>
      <c r="S166" s="458"/>
      <c r="T166" s="458"/>
      <c r="U166" s="458"/>
      <c r="V166" s="458"/>
      <c r="W166" s="458"/>
      <c r="X166" s="458"/>
      <c r="Y166" s="458"/>
      <c r="Z166" s="458"/>
      <c r="AA166" s="458"/>
      <c r="AB166" s="458"/>
      <c r="AC166" s="458"/>
      <c r="AD166" s="458"/>
      <c r="AE166" s="459"/>
      <c r="AF166" s="80"/>
      <c r="AG166" s="81"/>
      <c r="AH166" s="81"/>
      <c r="AI166" s="82"/>
      <c r="AJ166" s="465"/>
      <c r="AK166" s="466"/>
      <c r="AL166" s="466"/>
      <c r="AM166" s="466"/>
      <c r="AN166" s="425"/>
      <c r="AO166" s="426"/>
      <c r="AP166" s="13"/>
      <c r="AS166" s="45"/>
    </row>
    <row r="167" spans="1:46" s="1" customFormat="1" ht="13.5" customHeight="1">
      <c r="A167" s="13"/>
      <c r="B167" s="427" t="s">
        <v>82</v>
      </c>
      <c r="C167" s="428"/>
      <c r="D167" s="428"/>
      <c r="E167" s="428"/>
      <c r="F167" s="429"/>
      <c r="G167" s="177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  <c r="AC167" s="178"/>
      <c r="AD167" s="178"/>
      <c r="AE167" s="178"/>
      <c r="AF167" s="178"/>
      <c r="AG167" s="178"/>
      <c r="AH167" s="178"/>
      <c r="AI167" s="178"/>
      <c r="AJ167" s="178"/>
      <c r="AK167" s="178"/>
      <c r="AL167" s="178"/>
      <c r="AM167" s="178"/>
      <c r="AN167" s="178"/>
      <c r="AO167" s="179"/>
      <c r="AP167" s="13"/>
    </row>
    <row r="168" spans="1:46" s="1" customFormat="1" ht="13.5" customHeight="1" thickBot="1">
      <c r="A168" s="13"/>
      <c r="B168" s="430"/>
      <c r="C168" s="431"/>
      <c r="D168" s="431"/>
      <c r="E168" s="431"/>
      <c r="F168" s="432"/>
      <c r="G168" s="64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6"/>
      <c r="AP168" s="13"/>
    </row>
    <row r="169" spans="1:46" s="13" customFormat="1" ht="13.4" customHeight="1">
      <c r="B169" s="433" t="s">
        <v>97</v>
      </c>
      <c r="C169" s="434"/>
      <c r="D169" s="434"/>
      <c r="E169" s="434"/>
      <c r="F169" s="435"/>
      <c r="G169" s="436" t="s">
        <v>99</v>
      </c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437"/>
      <c r="AC169" s="438" t="s">
        <v>100</v>
      </c>
      <c r="AD169" s="439"/>
      <c r="AE169" s="439"/>
      <c r="AF169" s="439"/>
      <c r="AG169" s="439"/>
      <c r="AH169" s="439"/>
      <c r="AI169" s="439"/>
      <c r="AJ169" s="439"/>
      <c r="AK169" s="439"/>
      <c r="AL169" s="439"/>
      <c r="AM169" s="439"/>
      <c r="AN169" s="439"/>
      <c r="AO169" s="440"/>
      <c r="AS169" s="27"/>
    </row>
    <row r="170" spans="1:46" s="13" customFormat="1" ht="13.4" customHeight="1">
      <c r="B170" s="406"/>
      <c r="C170" s="407"/>
      <c r="D170" s="407"/>
      <c r="E170" s="407"/>
      <c r="F170" s="408"/>
      <c r="G170" s="64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412"/>
      <c r="AC170" s="415"/>
      <c r="AD170" s="416"/>
      <c r="AE170" s="416"/>
      <c r="AF170" s="416"/>
      <c r="AG170" s="416"/>
      <c r="AH170" s="416"/>
      <c r="AI170" s="416"/>
      <c r="AJ170" s="416"/>
      <c r="AK170" s="416"/>
      <c r="AL170" s="416"/>
      <c r="AM170" s="416"/>
      <c r="AN170" s="416"/>
      <c r="AO170" s="417"/>
      <c r="AS170" s="27"/>
    </row>
    <row r="171" spans="1:46" s="13" customFormat="1" ht="13.4" customHeight="1">
      <c r="B171" s="403" t="s">
        <v>46</v>
      </c>
      <c r="C171" s="404"/>
      <c r="D171" s="404"/>
      <c r="E171" s="404"/>
      <c r="F171" s="405"/>
      <c r="G171" s="177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  <c r="AC171" s="178"/>
      <c r="AD171" s="178"/>
      <c r="AE171" s="178"/>
      <c r="AF171" s="178"/>
      <c r="AG171" s="178"/>
      <c r="AH171" s="178"/>
      <c r="AI171" s="178"/>
      <c r="AJ171" s="178"/>
      <c r="AK171" s="178"/>
      <c r="AL171" s="178"/>
      <c r="AM171" s="178"/>
      <c r="AN171" s="178"/>
      <c r="AO171" s="179"/>
      <c r="AS171" s="27"/>
      <c r="AT171" s="27"/>
    </row>
    <row r="172" spans="1:46" s="13" customFormat="1" ht="13.4" customHeight="1">
      <c r="B172" s="406"/>
      <c r="C172" s="407"/>
      <c r="D172" s="407"/>
      <c r="E172" s="407"/>
      <c r="F172" s="408"/>
      <c r="G172" s="64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6"/>
      <c r="AS172" s="27"/>
      <c r="AT172" s="27"/>
    </row>
    <row r="173" spans="1:46" s="13" customFormat="1" ht="13.4" customHeight="1">
      <c r="B173" s="403" t="s">
        <v>47</v>
      </c>
      <c r="C173" s="404"/>
      <c r="D173" s="404"/>
      <c r="E173" s="404"/>
      <c r="F173" s="405"/>
      <c r="G173" s="421" t="s">
        <v>48</v>
      </c>
      <c r="H173" s="401"/>
      <c r="I173" s="401"/>
      <c r="J173" s="401" t="s">
        <v>49</v>
      </c>
      <c r="K173" s="401"/>
      <c r="L173" s="374">
        <v>8</v>
      </c>
      <c r="M173" s="374"/>
      <c r="N173" s="374" t="s">
        <v>50</v>
      </c>
      <c r="O173" s="374"/>
      <c r="P173" s="374"/>
      <c r="Q173" s="374"/>
      <c r="R173" s="374"/>
      <c r="S173" s="374"/>
      <c r="T173" s="376" t="s">
        <v>96</v>
      </c>
      <c r="U173" s="376"/>
      <c r="V173" s="376"/>
      <c r="W173" s="401" t="s">
        <v>52</v>
      </c>
      <c r="X173" s="401"/>
      <c r="Y173" s="401"/>
      <c r="Z173" s="401" t="s">
        <v>53</v>
      </c>
      <c r="AA173" s="401"/>
      <c r="AB173" s="401"/>
      <c r="AC173" s="401" t="s">
        <v>49</v>
      </c>
      <c r="AD173" s="401"/>
      <c r="AE173" s="374">
        <v>9</v>
      </c>
      <c r="AF173" s="374"/>
      <c r="AG173" s="374" t="s">
        <v>50</v>
      </c>
      <c r="AH173" s="374"/>
      <c r="AI173" s="374"/>
      <c r="AJ173" s="374"/>
      <c r="AK173" s="374"/>
      <c r="AL173" s="374"/>
      <c r="AM173" s="376" t="str">
        <f>T173</f>
        <v>人</v>
      </c>
      <c r="AN173" s="376"/>
      <c r="AO173" s="377"/>
      <c r="AS173" s="27"/>
      <c r="AT173" s="27"/>
    </row>
    <row r="174" spans="1:46" s="13" customFormat="1" ht="13.4" customHeight="1" thickBot="1">
      <c r="B174" s="418"/>
      <c r="C174" s="419"/>
      <c r="D174" s="419"/>
      <c r="E174" s="419"/>
      <c r="F174" s="420"/>
      <c r="G174" s="422"/>
      <c r="H174" s="402"/>
      <c r="I174" s="402"/>
      <c r="J174" s="402"/>
      <c r="K174" s="402"/>
      <c r="L174" s="375"/>
      <c r="M174" s="375"/>
      <c r="N174" s="375"/>
      <c r="O174" s="375"/>
      <c r="P174" s="375"/>
      <c r="Q174" s="375"/>
      <c r="R174" s="375"/>
      <c r="S174" s="375"/>
      <c r="T174" s="378"/>
      <c r="U174" s="378"/>
      <c r="V174" s="378"/>
      <c r="W174" s="402"/>
      <c r="X174" s="402"/>
      <c r="Y174" s="402"/>
      <c r="Z174" s="402"/>
      <c r="AA174" s="402"/>
      <c r="AB174" s="402"/>
      <c r="AC174" s="402"/>
      <c r="AD174" s="402"/>
      <c r="AE174" s="375"/>
      <c r="AF174" s="375"/>
      <c r="AG174" s="375"/>
      <c r="AH174" s="375"/>
      <c r="AI174" s="375"/>
      <c r="AJ174" s="375"/>
      <c r="AK174" s="375"/>
      <c r="AL174" s="375"/>
      <c r="AM174" s="378"/>
      <c r="AN174" s="378"/>
      <c r="AO174" s="379"/>
      <c r="AS174" s="1"/>
      <c r="AT174" s="27"/>
    </row>
    <row r="175" spans="1:46" s="13" customFormat="1" ht="13.4" customHeight="1">
      <c r="B175" s="403" t="s">
        <v>98</v>
      </c>
      <c r="C175" s="404"/>
      <c r="D175" s="404"/>
      <c r="E175" s="404"/>
      <c r="F175" s="405"/>
      <c r="G175" s="409" t="s">
        <v>95</v>
      </c>
      <c r="H175" s="410"/>
      <c r="I175" s="410"/>
      <c r="J175" s="410"/>
      <c r="K175" s="410"/>
      <c r="L175" s="410"/>
      <c r="M175" s="410"/>
      <c r="N175" s="410"/>
      <c r="O175" s="410"/>
      <c r="P175" s="410"/>
      <c r="Q175" s="410"/>
      <c r="R175" s="410"/>
      <c r="S175" s="410"/>
      <c r="T175" s="410"/>
      <c r="U175" s="410"/>
      <c r="V175" s="410"/>
      <c r="W175" s="410"/>
      <c r="X175" s="410"/>
      <c r="Y175" s="410"/>
      <c r="Z175" s="410"/>
      <c r="AA175" s="410"/>
      <c r="AB175" s="411"/>
      <c r="AC175" s="413" t="s">
        <v>45</v>
      </c>
      <c r="AD175" s="286"/>
      <c r="AE175" s="286"/>
      <c r="AF175" s="286"/>
      <c r="AG175" s="286"/>
      <c r="AH175" s="286"/>
      <c r="AI175" s="286"/>
      <c r="AJ175" s="286"/>
      <c r="AK175" s="286"/>
      <c r="AL175" s="286"/>
      <c r="AM175" s="286"/>
      <c r="AN175" s="286"/>
      <c r="AO175" s="414"/>
      <c r="AS175" s="27"/>
    </row>
    <row r="176" spans="1:46" s="13" customFormat="1" ht="13.4" customHeight="1">
      <c r="B176" s="406"/>
      <c r="C176" s="407"/>
      <c r="D176" s="407"/>
      <c r="E176" s="407"/>
      <c r="F176" s="408"/>
      <c r="G176" s="64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412"/>
      <c r="AC176" s="415"/>
      <c r="AD176" s="416"/>
      <c r="AE176" s="416"/>
      <c r="AF176" s="416"/>
      <c r="AG176" s="416"/>
      <c r="AH176" s="416"/>
      <c r="AI176" s="416"/>
      <c r="AJ176" s="416"/>
      <c r="AK176" s="416"/>
      <c r="AL176" s="416"/>
      <c r="AM176" s="416"/>
      <c r="AN176" s="416"/>
      <c r="AO176" s="417"/>
      <c r="AS176" s="27"/>
    </row>
    <row r="177" spans="2:97" s="13" customFormat="1" ht="13.4" customHeight="1">
      <c r="B177" s="403" t="s">
        <v>46</v>
      </c>
      <c r="C177" s="404"/>
      <c r="D177" s="404"/>
      <c r="E177" s="404"/>
      <c r="F177" s="405"/>
      <c r="G177" s="177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  <c r="AC177" s="178"/>
      <c r="AD177" s="178"/>
      <c r="AE177" s="178"/>
      <c r="AF177" s="178"/>
      <c r="AG177" s="178"/>
      <c r="AH177" s="178"/>
      <c r="AI177" s="178"/>
      <c r="AJ177" s="178"/>
      <c r="AK177" s="178"/>
      <c r="AL177" s="178"/>
      <c r="AM177" s="178"/>
      <c r="AN177" s="178"/>
      <c r="AO177" s="179"/>
      <c r="AS177" s="27"/>
    </row>
    <row r="178" spans="2:97" s="13" customFormat="1" ht="13.4" customHeight="1">
      <c r="B178" s="406"/>
      <c r="C178" s="407"/>
      <c r="D178" s="407"/>
      <c r="E178" s="407"/>
      <c r="F178" s="408"/>
      <c r="G178" s="64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6"/>
      <c r="AS178" s="27"/>
    </row>
    <row r="179" spans="2:97" s="13" customFormat="1" ht="13.4" customHeight="1">
      <c r="B179" s="403" t="s">
        <v>47</v>
      </c>
      <c r="C179" s="404"/>
      <c r="D179" s="404"/>
      <c r="E179" s="404"/>
      <c r="F179" s="405"/>
      <c r="G179" s="421" t="s">
        <v>48</v>
      </c>
      <c r="H179" s="401"/>
      <c r="I179" s="401"/>
      <c r="J179" s="401" t="s">
        <v>49</v>
      </c>
      <c r="K179" s="401"/>
      <c r="L179" s="374">
        <v>8</v>
      </c>
      <c r="M179" s="374"/>
      <c r="N179" s="374" t="s">
        <v>50</v>
      </c>
      <c r="O179" s="374"/>
      <c r="P179" s="374"/>
      <c r="Q179" s="374"/>
      <c r="R179" s="374"/>
      <c r="S179" s="374"/>
      <c r="T179" s="376" t="s">
        <v>96</v>
      </c>
      <c r="U179" s="376"/>
      <c r="V179" s="376"/>
      <c r="W179" s="401" t="s">
        <v>52</v>
      </c>
      <c r="X179" s="401"/>
      <c r="Y179" s="401"/>
      <c r="Z179" s="401" t="s">
        <v>53</v>
      </c>
      <c r="AA179" s="401"/>
      <c r="AB179" s="401"/>
      <c r="AC179" s="401" t="s">
        <v>49</v>
      </c>
      <c r="AD179" s="401"/>
      <c r="AE179" s="374">
        <v>9</v>
      </c>
      <c r="AF179" s="374"/>
      <c r="AG179" s="374" t="s">
        <v>50</v>
      </c>
      <c r="AH179" s="374"/>
      <c r="AI179" s="374"/>
      <c r="AJ179" s="374"/>
      <c r="AK179" s="374"/>
      <c r="AL179" s="374"/>
      <c r="AM179" s="376" t="str">
        <f>T179</f>
        <v>人</v>
      </c>
      <c r="AN179" s="376"/>
      <c r="AO179" s="377"/>
      <c r="AS179" s="27"/>
    </row>
    <row r="180" spans="2:97" s="13" customFormat="1" ht="13.4" customHeight="1" thickBot="1">
      <c r="B180" s="418"/>
      <c r="C180" s="419"/>
      <c r="D180" s="419"/>
      <c r="E180" s="419"/>
      <c r="F180" s="420"/>
      <c r="G180" s="422"/>
      <c r="H180" s="402"/>
      <c r="I180" s="402"/>
      <c r="J180" s="402"/>
      <c r="K180" s="402"/>
      <c r="L180" s="375"/>
      <c r="M180" s="375"/>
      <c r="N180" s="375"/>
      <c r="O180" s="375"/>
      <c r="P180" s="375"/>
      <c r="Q180" s="375"/>
      <c r="R180" s="375"/>
      <c r="S180" s="375"/>
      <c r="T180" s="378"/>
      <c r="U180" s="378"/>
      <c r="V180" s="378"/>
      <c r="W180" s="402"/>
      <c r="X180" s="402"/>
      <c r="Y180" s="402"/>
      <c r="Z180" s="402"/>
      <c r="AA180" s="402"/>
      <c r="AB180" s="402"/>
      <c r="AC180" s="402"/>
      <c r="AD180" s="402"/>
      <c r="AE180" s="375"/>
      <c r="AF180" s="375"/>
      <c r="AG180" s="375"/>
      <c r="AH180" s="375"/>
      <c r="AI180" s="375"/>
      <c r="AJ180" s="375"/>
      <c r="AK180" s="375"/>
      <c r="AL180" s="375"/>
      <c r="AM180" s="378"/>
      <c r="AN180" s="378"/>
      <c r="AO180" s="379"/>
    </row>
    <row r="181" spans="2:97" s="1" customFormat="1" ht="13.5" customHeight="1">
      <c r="B181" s="380" t="s">
        <v>54</v>
      </c>
      <c r="C181" s="126" t="s">
        <v>55</v>
      </c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7"/>
      <c r="V181" s="384" t="s">
        <v>56</v>
      </c>
      <c r="W181" s="385"/>
      <c r="X181" s="385"/>
      <c r="Y181" s="386"/>
      <c r="Z181" s="384" t="s">
        <v>57</v>
      </c>
      <c r="AA181" s="385"/>
      <c r="AB181" s="385"/>
      <c r="AC181" s="385"/>
      <c r="AD181" s="385"/>
      <c r="AE181" s="385"/>
      <c r="AF181" s="385"/>
      <c r="AG181" s="386"/>
      <c r="AH181" s="390" t="s">
        <v>58</v>
      </c>
      <c r="AI181" s="391"/>
      <c r="AJ181" s="391"/>
      <c r="AK181" s="392"/>
      <c r="AL181" s="390" t="s">
        <v>59</v>
      </c>
      <c r="AM181" s="391"/>
      <c r="AN181" s="391"/>
      <c r="AO181" s="396"/>
    </row>
    <row r="182" spans="2:97" s="1" customFormat="1" ht="13.5" customHeight="1">
      <c r="B182" s="381"/>
      <c r="C182" s="383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2"/>
      <c r="V182" s="387"/>
      <c r="W182" s="388"/>
      <c r="X182" s="388"/>
      <c r="Y182" s="389"/>
      <c r="Z182" s="370"/>
      <c r="AA182" s="371"/>
      <c r="AB182" s="371"/>
      <c r="AC182" s="371"/>
      <c r="AD182" s="371"/>
      <c r="AE182" s="371"/>
      <c r="AF182" s="371"/>
      <c r="AG182" s="372"/>
      <c r="AH182" s="393"/>
      <c r="AI182" s="394"/>
      <c r="AJ182" s="394"/>
      <c r="AK182" s="395"/>
      <c r="AL182" s="397"/>
      <c r="AM182" s="398"/>
      <c r="AN182" s="398"/>
      <c r="AO182" s="399"/>
      <c r="BF182" s="78"/>
      <c r="BG182" s="78"/>
      <c r="BH182" s="78"/>
      <c r="BI182" s="78"/>
      <c r="BJ182" s="111"/>
      <c r="BK182" s="366"/>
      <c r="BL182" s="366"/>
      <c r="BM182" s="366"/>
      <c r="BN182" s="366"/>
      <c r="BO182" s="366"/>
      <c r="BP182" s="366"/>
      <c r="BQ182" s="366"/>
      <c r="BR182" s="366"/>
      <c r="BS182" s="366"/>
      <c r="BT182" s="366"/>
      <c r="BU182" s="366"/>
      <c r="BV182" s="366"/>
      <c r="BW182" s="366"/>
      <c r="BX182" s="366"/>
      <c r="BY182" s="366"/>
      <c r="BZ182" s="366"/>
      <c r="CA182" s="366"/>
      <c r="CB182" s="366"/>
      <c r="CC182" s="366"/>
      <c r="CD182" s="366"/>
      <c r="CE182" s="366"/>
      <c r="CF182" s="366"/>
      <c r="CG182" s="366"/>
      <c r="CH182" s="366"/>
      <c r="CI182" s="366"/>
      <c r="CJ182" s="284"/>
      <c r="CK182" s="284"/>
      <c r="CL182" s="284"/>
      <c r="CM182" s="284"/>
      <c r="CN182" s="347"/>
      <c r="CO182" s="347"/>
      <c r="CP182" s="347"/>
      <c r="CQ182" s="347"/>
      <c r="CR182" s="348"/>
      <c r="CS182" s="348"/>
    </row>
    <row r="183" spans="2:97" s="1" customFormat="1" ht="13.5" customHeight="1">
      <c r="B183" s="381"/>
      <c r="C183" s="383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2"/>
      <c r="V183" s="387"/>
      <c r="W183" s="388"/>
      <c r="X183" s="388"/>
      <c r="Y183" s="389"/>
      <c r="Z183" s="367" t="s">
        <v>60</v>
      </c>
      <c r="AA183" s="368"/>
      <c r="AB183" s="368"/>
      <c r="AC183" s="369"/>
      <c r="AD183" s="367" t="s">
        <v>61</v>
      </c>
      <c r="AE183" s="368"/>
      <c r="AF183" s="368"/>
      <c r="AG183" s="368"/>
      <c r="AH183" s="368"/>
      <c r="AI183" s="368"/>
      <c r="AJ183" s="368"/>
      <c r="AK183" s="369"/>
      <c r="AL183" s="397"/>
      <c r="AM183" s="398"/>
      <c r="AN183" s="398"/>
      <c r="AO183" s="399"/>
      <c r="AS183" s="141" t="s">
        <v>31</v>
      </c>
      <c r="AT183" s="111"/>
      <c r="AU183" s="111"/>
      <c r="BF183" s="78"/>
      <c r="BG183" s="78"/>
      <c r="BH183" s="78"/>
      <c r="BI183" s="78"/>
      <c r="BJ183" s="111"/>
      <c r="BK183" s="366"/>
      <c r="BL183" s="366"/>
      <c r="BM183" s="366"/>
      <c r="BN183" s="366"/>
      <c r="BO183" s="366"/>
      <c r="BP183" s="366"/>
      <c r="BQ183" s="366"/>
      <c r="BR183" s="366"/>
      <c r="BS183" s="366"/>
      <c r="BT183" s="366"/>
      <c r="BU183" s="366"/>
      <c r="BV183" s="366"/>
      <c r="BW183" s="366"/>
      <c r="BX183" s="366"/>
      <c r="BY183" s="366"/>
      <c r="BZ183" s="366"/>
      <c r="CA183" s="366"/>
      <c r="CB183" s="366"/>
      <c r="CC183" s="366"/>
      <c r="CD183" s="366"/>
      <c r="CE183" s="366"/>
      <c r="CF183" s="366"/>
      <c r="CG183" s="366"/>
      <c r="CH183" s="366"/>
      <c r="CI183" s="366"/>
      <c r="CJ183" s="284"/>
      <c r="CK183" s="284"/>
      <c r="CL183" s="284"/>
      <c r="CM183" s="284"/>
      <c r="CN183" s="347"/>
      <c r="CO183" s="347"/>
      <c r="CP183" s="347"/>
      <c r="CQ183" s="347"/>
      <c r="CR183" s="348"/>
      <c r="CS183" s="348"/>
    </row>
    <row r="184" spans="2:97" s="1" customFormat="1" ht="13.5" customHeight="1">
      <c r="B184" s="381"/>
      <c r="C184" s="169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9"/>
      <c r="V184" s="370"/>
      <c r="W184" s="371"/>
      <c r="X184" s="371"/>
      <c r="Y184" s="372"/>
      <c r="Z184" s="370"/>
      <c r="AA184" s="371"/>
      <c r="AB184" s="371"/>
      <c r="AC184" s="372"/>
      <c r="AD184" s="370"/>
      <c r="AE184" s="371"/>
      <c r="AF184" s="371"/>
      <c r="AG184" s="371"/>
      <c r="AH184" s="371"/>
      <c r="AI184" s="371"/>
      <c r="AJ184" s="371"/>
      <c r="AK184" s="372"/>
      <c r="AL184" s="393"/>
      <c r="AM184" s="394"/>
      <c r="AN184" s="394"/>
      <c r="AO184" s="400"/>
      <c r="AS184" s="111"/>
      <c r="AT184" s="111"/>
      <c r="AU184" s="111"/>
      <c r="BF184" s="78"/>
      <c r="BG184" s="78"/>
      <c r="BH184" s="78"/>
      <c r="BI184" s="78"/>
      <c r="BJ184" s="111"/>
      <c r="BK184" s="373"/>
      <c r="BL184" s="373"/>
      <c r="BM184" s="373"/>
      <c r="BN184" s="373"/>
      <c r="BO184" s="373"/>
      <c r="BP184" s="373"/>
      <c r="BQ184" s="373"/>
      <c r="BR184" s="373"/>
      <c r="BS184" s="373"/>
      <c r="BT184" s="373"/>
      <c r="BU184" s="373"/>
      <c r="BV184" s="373"/>
      <c r="BW184" s="373"/>
      <c r="BX184" s="373"/>
      <c r="BY184" s="373"/>
      <c r="BZ184" s="373"/>
      <c r="CA184" s="373"/>
      <c r="CB184" s="373"/>
      <c r="CC184" s="373"/>
      <c r="CD184" s="373"/>
      <c r="CE184" s="373"/>
      <c r="CF184" s="373"/>
      <c r="CG184" s="373"/>
      <c r="CH184" s="373"/>
      <c r="CI184" s="373"/>
      <c r="CJ184" s="373"/>
      <c r="CK184" s="373"/>
      <c r="CL184" s="373"/>
      <c r="CM184" s="373"/>
      <c r="CN184" s="373"/>
      <c r="CO184" s="373"/>
      <c r="CP184" s="373"/>
      <c r="CQ184" s="373"/>
      <c r="CR184" s="373"/>
      <c r="CS184" s="373"/>
    </row>
    <row r="185" spans="2:97" s="1" customFormat="1" ht="19.5" customHeight="1">
      <c r="B185" s="381"/>
      <c r="C185" s="287" t="s">
        <v>83</v>
      </c>
      <c r="D185" s="288"/>
      <c r="E185" s="288"/>
      <c r="F185" s="288"/>
      <c r="G185" s="288"/>
      <c r="H185" s="355"/>
      <c r="I185" s="355"/>
      <c r="J185" s="355"/>
      <c r="K185" s="355"/>
      <c r="L185" s="355"/>
      <c r="M185" s="355"/>
      <c r="N185" s="355"/>
      <c r="O185" s="355"/>
      <c r="P185" s="355"/>
      <c r="Q185" s="355"/>
      <c r="R185" s="355"/>
      <c r="S185" s="355"/>
      <c r="T185" s="355"/>
      <c r="U185" s="356"/>
      <c r="V185" s="357"/>
      <c r="W185" s="358"/>
      <c r="X185" s="358"/>
      <c r="Y185" s="359"/>
      <c r="Z185" s="360"/>
      <c r="AA185" s="361"/>
      <c r="AB185" s="361"/>
      <c r="AC185" s="362"/>
      <c r="AD185" s="360"/>
      <c r="AE185" s="361"/>
      <c r="AF185" s="361"/>
      <c r="AG185" s="362"/>
      <c r="AH185" s="360"/>
      <c r="AI185" s="361"/>
      <c r="AJ185" s="361"/>
      <c r="AK185" s="362"/>
      <c r="AL185" s="363"/>
      <c r="AM185" s="364"/>
      <c r="AN185" s="364"/>
      <c r="AO185" s="365"/>
      <c r="AS185" s="86">
        <f>SUM(Z186:AK186)</f>
        <v>0</v>
      </c>
      <c r="AT185" s="283" t="str">
        <f>IF(AS185=V186,"〇","×")</f>
        <v>〇</v>
      </c>
      <c r="AU185" s="283"/>
      <c r="BF185" s="78"/>
      <c r="BG185" s="78"/>
      <c r="BH185" s="78"/>
      <c r="BI185" s="78"/>
      <c r="BJ185" s="111"/>
      <c r="BK185" s="373"/>
      <c r="BL185" s="373"/>
      <c r="BM185" s="373"/>
      <c r="BN185" s="373"/>
      <c r="BO185" s="373"/>
      <c r="BP185" s="373"/>
      <c r="BQ185" s="373"/>
      <c r="BR185" s="373"/>
      <c r="BS185" s="373"/>
      <c r="BT185" s="373"/>
      <c r="BU185" s="373"/>
      <c r="BV185" s="373"/>
      <c r="BW185" s="373"/>
      <c r="BX185" s="373"/>
      <c r="BY185" s="373"/>
      <c r="BZ185" s="373"/>
      <c r="CA185" s="373"/>
      <c r="CB185" s="373"/>
      <c r="CC185" s="373"/>
      <c r="CD185" s="373"/>
      <c r="CE185" s="373"/>
      <c r="CF185" s="373"/>
      <c r="CG185" s="373"/>
      <c r="CH185" s="373"/>
      <c r="CI185" s="373"/>
      <c r="CJ185" s="373"/>
      <c r="CK185" s="373"/>
      <c r="CL185" s="373"/>
      <c r="CM185" s="373"/>
      <c r="CN185" s="373"/>
      <c r="CO185" s="373"/>
      <c r="CP185" s="373"/>
      <c r="CQ185" s="373"/>
      <c r="CR185" s="373"/>
      <c r="CS185" s="373"/>
    </row>
    <row r="186" spans="2:97" s="1" customFormat="1" ht="19.5" customHeight="1">
      <c r="B186" s="381"/>
      <c r="C186" s="28" t="s">
        <v>63</v>
      </c>
      <c r="D186" s="298"/>
      <c r="E186" s="335"/>
      <c r="F186" s="335"/>
      <c r="G186" s="42" t="s">
        <v>64</v>
      </c>
      <c r="H186" s="50" t="s">
        <v>65</v>
      </c>
      <c r="I186" s="353"/>
      <c r="J186" s="353"/>
      <c r="K186" s="353"/>
      <c r="L186" s="350" t="s">
        <v>51</v>
      </c>
      <c r="M186" s="350"/>
      <c r="N186" s="50" t="s">
        <v>65</v>
      </c>
      <c r="O186" s="354"/>
      <c r="P186" s="354"/>
      <c r="Q186" s="50" t="s">
        <v>51</v>
      </c>
      <c r="R186" s="50" t="s">
        <v>65</v>
      </c>
      <c r="S186" s="354"/>
      <c r="T186" s="354"/>
      <c r="U186" s="51" t="s">
        <v>51</v>
      </c>
      <c r="V186" s="299">
        <f>IF(D186="",0,D186)*IF(I186="",1,I186)*IF(O186="",1,O186)*IF(S186="",1,S186)</f>
        <v>0</v>
      </c>
      <c r="W186" s="300"/>
      <c r="X186" s="300"/>
      <c r="Y186" s="301"/>
      <c r="Z186" s="302"/>
      <c r="AA186" s="303"/>
      <c r="AB186" s="303"/>
      <c r="AC186" s="304"/>
      <c r="AD186" s="302"/>
      <c r="AE186" s="303"/>
      <c r="AF186" s="303"/>
      <c r="AG186" s="304"/>
      <c r="AH186" s="302"/>
      <c r="AI186" s="303"/>
      <c r="AJ186" s="303"/>
      <c r="AK186" s="304"/>
      <c r="AL186" s="310"/>
      <c r="AM186" s="311"/>
      <c r="AN186" s="311"/>
      <c r="AO186" s="312"/>
      <c r="AS186" s="87"/>
      <c r="AT186" s="283"/>
      <c r="AU186" s="283"/>
      <c r="BF186" s="284"/>
      <c r="BG186" s="284"/>
      <c r="BH186" s="284"/>
      <c r="BI186" s="284"/>
      <c r="BJ186" s="284"/>
      <c r="BK186" s="285"/>
      <c r="BL186" s="285"/>
      <c r="BM186" s="285"/>
      <c r="BN186" s="285"/>
      <c r="BO186" s="285"/>
      <c r="BP186" s="285"/>
      <c r="BQ186" s="285"/>
      <c r="BR186" s="285"/>
      <c r="BS186" s="285"/>
      <c r="BT186" s="285"/>
      <c r="BU186" s="285"/>
      <c r="BV186" s="285"/>
      <c r="BW186" s="285"/>
      <c r="BX186" s="285"/>
      <c r="BY186" s="285"/>
      <c r="BZ186" s="285"/>
      <c r="CA186" s="285"/>
      <c r="CB186" s="285"/>
      <c r="CC186" s="285"/>
      <c r="CD186" s="285"/>
      <c r="CE186" s="285"/>
      <c r="CF186" s="285"/>
      <c r="CG186" s="286"/>
      <c r="CH186" s="286"/>
      <c r="CI186" s="286"/>
      <c r="CJ186" s="286"/>
      <c r="CK186" s="286"/>
      <c r="CL186" s="286"/>
      <c r="CM186" s="286"/>
      <c r="CN186" s="286"/>
      <c r="CO186" s="286"/>
      <c r="CP186" s="286"/>
      <c r="CQ186" s="286"/>
      <c r="CR186" s="286"/>
      <c r="CS186" s="286"/>
    </row>
    <row r="187" spans="2:97" s="1" customFormat="1" ht="19.5" customHeight="1">
      <c r="B187" s="381"/>
      <c r="C187" s="287" t="s">
        <v>83</v>
      </c>
      <c r="D187" s="288"/>
      <c r="E187" s="288"/>
      <c r="F187" s="288"/>
      <c r="G187" s="288"/>
      <c r="H187" s="289"/>
      <c r="I187" s="289"/>
      <c r="J187" s="289"/>
      <c r="K187" s="289"/>
      <c r="L187" s="289"/>
      <c r="M187" s="289"/>
      <c r="N187" s="289"/>
      <c r="O187" s="289"/>
      <c r="P187" s="289"/>
      <c r="Q187" s="289"/>
      <c r="R187" s="289"/>
      <c r="S187" s="289"/>
      <c r="T187" s="289"/>
      <c r="U187" s="352"/>
      <c r="V187" s="292"/>
      <c r="W187" s="293"/>
      <c r="X187" s="293"/>
      <c r="Y187" s="294"/>
      <c r="Z187" s="343"/>
      <c r="AA187" s="344"/>
      <c r="AB187" s="344"/>
      <c r="AC187" s="345"/>
      <c r="AD187" s="343"/>
      <c r="AE187" s="344"/>
      <c r="AF187" s="344"/>
      <c r="AG187" s="345"/>
      <c r="AH187" s="343"/>
      <c r="AI187" s="344"/>
      <c r="AJ187" s="344"/>
      <c r="AK187" s="345"/>
      <c r="AL187" s="305"/>
      <c r="AM187" s="306"/>
      <c r="AN187" s="306"/>
      <c r="AO187" s="307"/>
      <c r="AS187" s="86">
        <f>SUM(Z188:AK188)</f>
        <v>0</v>
      </c>
      <c r="AT187" s="283" t="str">
        <f>IF(AS187=V188,"〇","×")</f>
        <v>〇</v>
      </c>
      <c r="AU187" s="283"/>
      <c r="BF187" s="284"/>
      <c r="BG187" s="284"/>
      <c r="BH187" s="284"/>
      <c r="BI187" s="284"/>
      <c r="BJ187" s="284"/>
      <c r="BK187" s="285"/>
      <c r="BL187" s="285"/>
      <c r="BM187" s="285"/>
      <c r="BN187" s="285"/>
      <c r="BO187" s="285"/>
      <c r="BP187" s="285"/>
      <c r="BQ187" s="285"/>
      <c r="BR187" s="285"/>
      <c r="BS187" s="285"/>
      <c r="BT187" s="285"/>
      <c r="BU187" s="285"/>
      <c r="BV187" s="285"/>
      <c r="BW187" s="285"/>
      <c r="BX187" s="285"/>
      <c r="BY187" s="285"/>
      <c r="BZ187" s="285"/>
      <c r="CA187" s="285"/>
      <c r="CB187" s="285"/>
      <c r="CC187" s="285"/>
      <c r="CD187" s="285"/>
      <c r="CE187" s="285"/>
      <c r="CF187" s="285"/>
      <c r="CG187" s="286"/>
      <c r="CH187" s="286"/>
      <c r="CI187" s="286"/>
      <c r="CJ187" s="286"/>
      <c r="CK187" s="286"/>
      <c r="CL187" s="286"/>
      <c r="CM187" s="286"/>
      <c r="CN187" s="286"/>
      <c r="CO187" s="286"/>
      <c r="CP187" s="286"/>
      <c r="CQ187" s="286"/>
      <c r="CR187" s="286"/>
      <c r="CS187" s="286"/>
    </row>
    <row r="188" spans="2:97" s="1" customFormat="1" ht="19.5" customHeight="1">
      <c r="B188" s="381"/>
      <c r="C188" s="28" t="s">
        <v>63</v>
      </c>
      <c r="D188" s="298"/>
      <c r="E188" s="335"/>
      <c r="F188" s="335"/>
      <c r="G188" s="42" t="s">
        <v>64</v>
      </c>
      <c r="H188" s="42" t="s">
        <v>65</v>
      </c>
      <c r="I188" s="336"/>
      <c r="J188" s="336"/>
      <c r="K188" s="336"/>
      <c r="L188" s="337" t="s">
        <v>51</v>
      </c>
      <c r="M188" s="337"/>
      <c r="N188" s="42" t="s">
        <v>65</v>
      </c>
      <c r="O188" s="298"/>
      <c r="P188" s="298"/>
      <c r="Q188" s="42" t="s">
        <v>51</v>
      </c>
      <c r="R188" s="42" t="s">
        <v>65</v>
      </c>
      <c r="S188" s="298"/>
      <c r="T188" s="298"/>
      <c r="U188" s="29" t="s">
        <v>51</v>
      </c>
      <c r="V188" s="299">
        <f>IF(D188="",0,D188)*IF(I188="",1,I188)*IF(O188="",1,O188)*IF(S188="",1,S188)</f>
        <v>0</v>
      </c>
      <c r="W188" s="300"/>
      <c r="X188" s="300"/>
      <c r="Y188" s="301"/>
      <c r="Z188" s="302"/>
      <c r="AA188" s="303"/>
      <c r="AB188" s="303"/>
      <c r="AC188" s="304"/>
      <c r="AD188" s="302"/>
      <c r="AE188" s="303"/>
      <c r="AF188" s="303"/>
      <c r="AG188" s="304"/>
      <c r="AH188" s="302"/>
      <c r="AI188" s="303"/>
      <c r="AJ188" s="303"/>
      <c r="AK188" s="304"/>
      <c r="AL188" s="310"/>
      <c r="AM188" s="311"/>
      <c r="AN188" s="311"/>
      <c r="AO188" s="312"/>
      <c r="AS188" s="87"/>
      <c r="AT188" s="283"/>
      <c r="AU188" s="283"/>
      <c r="BF188" s="284"/>
      <c r="BG188" s="284"/>
      <c r="BH188" s="284"/>
      <c r="BI188" s="284"/>
      <c r="BJ188" s="284"/>
      <c r="BK188" s="285"/>
      <c r="BL188" s="285"/>
      <c r="BM188" s="285"/>
      <c r="BN188" s="285"/>
      <c r="BO188" s="285"/>
      <c r="BP188" s="285"/>
      <c r="BQ188" s="285"/>
      <c r="BR188" s="285"/>
      <c r="BS188" s="285"/>
      <c r="BT188" s="285"/>
      <c r="BU188" s="285"/>
      <c r="BV188" s="285"/>
      <c r="BW188" s="285"/>
      <c r="BX188" s="285"/>
      <c r="BY188" s="285"/>
      <c r="BZ188" s="285"/>
      <c r="CA188" s="285"/>
      <c r="CB188" s="285"/>
      <c r="CC188" s="285"/>
      <c r="CD188" s="285"/>
      <c r="CE188" s="285"/>
      <c r="CF188" s="285"/>
      <c r="CG188" s="285"/>
      <c r="CH188" s="285"/>
      <c r="CI188" s="285"/>
      <c r="CJ188" s="285"/>
      <c r="CK188" s="285"/>
      <c r="CL188" s="285"/>
      <c r="CM188" s="285"/>
      <c r="CN188" s="285"/>
      <c r="CO188" s="285"/>
      <c r="CP188" s="285"/>
      <c r="CQ188" s="285"/>
      <c r="CR188" s="285"/>
      <c r="CS188" s="285"/>
    </row>
    <row r="189" spans="2:97" s="1" customFormat="1" ht="19.5" customHeight="1">
      <c r="B189" s="381"/>
      <c r="C189" s="287" t="s">
        <v>83</v>
      </c>
      <c r="D189" s="288"/>
      <c r="E189" s="288"/>
      <c r="F189" s="288"/>
      <c r="G189" s="288"/>
      <c r="H189" s="350"/>
      <c r="I189" s="350"/>
      <c r="J189" s="350"/>
      <c r="K189" s="350"/>
      <c r="L189" s="350"/>
      <c r="M189" s="350"/>
      <c r="N189" s="350"/>
      <c r="O189" s="350"/>
      <c r="P189" s="350"/>
      <c r="Q189" s="350"/>
      <c r="R189" s="350"/>
      <c r="S189" s="350"/>
      <c r="T189" s="350"/>
      <c r="U189" s="351"/>
      <c r="V189" s="292"/>
      <c r="W189" s="293"/>
      <c r="X189" s="293"/>
      <c r="Y189" s="294"/>
      <c r="Z189" s="343"/>
      <c r="AA189" s="344"/>
      <c r="AB189" s="344"/>
      <c r="AC189" s="345"/>
      <c r="AD189" s="343"/>
      <c r="AE189" s="344"/>
      <c r="AF189" s="344"/>
      <c r="AG189" s="345"/>
      <c r="AH189" s="343"/>
      <c r="AI189" s="344"/>
      <c r="AJ189" s="344"/>
      <c r="AK189" s="345"/>
      <c r="AL189" s="305"/>
      <c r="AM189" s="306"/>
      <c r="AN189" s="306"/>
      <c r="AO189" s="307"/>
      <c r="AS189" s="86">
        <f>SUM(Z190:AK190)</f>
        <v>0</v>
      </c>
      <c r="AT189" s="283" t="str">
        <f>IF(AS189=V190,"〇","×")</f>
        <v>〇</v>
      </c>
      <c r="AU189" s="283"/>
      <c r="BF189" s="284"/>
      <c r="BG189" s="284"/>
      <c r="BH189" s="284"/>
      <c r="BI189" s="284"/>
      <c r="BJ189" s="284"/>
      <c r="BK189" s="285"/>
      <c r="BL189" s="285"/>
      <c r="BM189" s="285"/>
      <c r="BN189" s="285"/>
      <c r="BO189" s="285"/>
      <c r="BP189" s="285"/>
      <c r="BQ189" s="285"/>
      <c r="BR189" s="285"/>
      <c r="BS189" s="285"/>
      <c r="BT189" s="285"/>
      <c r="BU189" s="285"/>
      <c r="BV189" s="285"/>
      <c r="BW189" s="285"/>
      <c r="BX189" s="285"/>
      <c r="BY189" s="285"/>
      <c r="BZ189" s="285"/>
      <c r="CA189" s="285"/>
      <c r="CB189" s="285"/>
      <c r="CC189" s="285"/>
      <c r="CD189" s="285"/>
      <c r="CE189" s="285"/>
      <c r="CF189" s="285"/>
      <c r="CG189" s="285"/>
      <c r="CH189" s="285"/>
      <c r="CI189" s="285"/>
      <c r="CJ189" s="285"/>
      <c r="CK189" s="285"/>
      <c r="CL189" s="285"/>
      <c r="CM189" s="285"/>
      <c r="CN189" s="285"/>
      <c r="CO189" s="285"/>
      <c r="CP189" s="285"/>
      <c r="CQ189" s="285"/>
      <c r="CR189" s="285"/>
      <c r="CS189" s="285"/>
    </row>
    <row r="190" spans="2:97" s="1" customFormat="1" ht="19.5" customHeight="1" thickBot="1">
      <c r="B190" s="381"/>
      <c r="C190" s="28" t="s">
        <v>63</v>
      </c>
      <c r="D190" s="298"/>
      <c r="E190" s="335"/>
      <c r="F190" s="335"/>
      <c r="G190" s="42" t="s">
        <v>64</v>
      </c>
      <c r="H190" s="42" t="s">
        <v>65</v>
      </c>
      <c r="I190" s="336"/>
      <c r="J190" s="336"/>
      <c r="K190" s="336"/>
      <c r="L190" s="337" t="s">
        <v>51</v>
      </c>
      <c r="M190" s="337"/>
      <c r="N190" s="42" t="s">
        <v>65</v>
      </c>
      <c r="O190" s="298"/>
      <c r="P190" s="298"/>
      <c r="Q190" s="42" t="s">
        <v>51</v>
      </c>
      <c r="R190" s="42" t="s">
        <v>65</v>
      </c>
      <c r="S190" s="298"/>
      <c r="T190" s="298"/>
      <c r="U190" s="29" t="s">
        <v>51</v>
      </c>
      <c r="V190" s="299">
        <f>IF(D190="",0,D190)*IF(I190="",1,I190)*IF(O190="",1,O190)*IF(S190="",1,S190)</f>
        <v>0</v>
      </c>
      <c r="W190" s="300"/>
      <c r="X190" s="300"/>
      <c r="Y190" s="301"/>
      <c r="Z190" s="302"/>
      <c r="AA190" s="303"/>
      <c r="AB190" s="303"/>
      <c r="AC190" s="304"/>
      <c r="AD190" s="302"/>
      <c r="AE190" s="303"/>
      <c r="AF190" s="303"/>
      <c r="AG190" s="304"/>
      <c r="AH190" s="302"/>
      <c r="AI190" s="303"/>
      <c r="AJ190" s="303"/>
      <c r="AK190" s="304"/>
      <c r="AL190" s="310"/>
      <c r="AM190" s="311"/>
      <c r="AN190" s="311"/>
      <c r="AO190" s="312"/>
      <c r="AS190" s="87"/>
      <c r="AT190" s="283"/>
      <c r="AU190" s="283"/>
      <c r="BF190" s="284"/>
      <c r="BG190" s="284"/>
      <c r="BH190" s="284"/>
      <c r="BI190" s="284"/>
      <c r="BJ190" s="284"/>
      <c r="BK190" s="341"/>
      <c r="BL190" s="341"/>
      <c r="BM190" s="341"/>
      <c r="BN190" s="341"/>
      <c r="BO190" s="341"/>
      <c r="BP190" s="349"/>
      <c r="BQ190" s="349"/>
      <c r="BR190" s="349"/>
      <c r="BS190" s="349"/>
      <c r="BT190" s="349"/>
      <c r="BU190" s="349"/>
      <c r="BV190" s="349"/>
      <c r="BW190" s="349"/>
      <c r="BX190" s="341"/>
      <c r="BY190" s="341"/>
      <c r="BZ190" s="341"/>
      <c r="CA190" s="341"/>
      <c r="CB190" s="341"/>
      <c r="CC190" s="341"/>
      <c r="CD190" s="341"/>
      <c r="CE190" s="341"/>
      <c r="CF190" s="341"/>
      <c r="CG190" s="341"/>
      <c r="CH190" s="341"/>
      <c r="CI190" s="349"/>
      <c r="CJ190" s="349"/>
      <c r="CK190" s="349"/>
      <c r="CL190" s="349"/>
      <c r="CM190" s="349"/>
      <c r="CN190" s="349"/>
      <c r="CO190" s="349"/>
      <c r="CP190" s="349"/>
      <c r="CQ190" s="341"/>
      <c r="CR190" s="341"/>
      <c r="CS190" s="341"/>
    </row>
    <row r="191" spans="2:97" s="1" customFormat="1" ht="19.5" hidden="1" customHeight="1">
      <c r="B191" s="381"/>
      <c r="C191" s="342" t="s">
        <v>62</v>
      </c>
      <c r="D191" s="290"/>
      <c r="E191" s="290"/>
      <c r="F191" s="290"/>
      <c r="G191" s="290"/>
      <c r="H191" s="289"/>
      <c r="I191" s="290"/>
      <c r="J191" s="290"/>
      <c r="K191" s="290"/>
      <c r="L191" s="290"/>
      <c r="M191" s="290"/>
      <c r="N191" s="290"/>
      <c r="O191" s="290"/>
      <c r="P191" s="290"/>
      <c r="Q191" s="290"/>
      <c r="R191" s="290"/>
      <c r="S191" s="290"/>
      <c r="T191" s="290"/>
      <c r="U191" s="291"/>
      <c r="V191" s="292"/>
      <c r="W191" s="293"/>
      <c r="X191" s="293"/>
      <c r="Y191" s="294"/>
      <c r="Z191" s="343"/>
      <c r="AA191" s="344"/>
      <c r="AB191" s="344"/>
      <c r="AC191" s="345"/>
      <c r="AD191" s="343"/>
      <c r="AE191" s="344"/>
      <c r="AF191" s="344"/>
      <c r="AG191" s="345"/>
      <c r="AH191" s="343"/>
      <c r="AI191" s="344"/>
      <c r="AJ191" s="344"/>
      <c r="AK191" s="345"/>
      <c r="AL191" s="305"/>
      <c r="AM191" s="306"/>
      <c r="AN191" s="306"/>
      <c r="AO191" s="307"/>
      <c r="AS191" s="86">
        <f>SUM(Z192:AK192)</f>
        <v>0</v>
      </c>
      <c r="AT191" s="283" t="str">
        <f>IF(AS191=V192,"〇","×")</f>
        <v>〇</v>
      </c>
      <c r="AU191" s="283"/>
      <c r="BF191" s="284"/>
      <c r="BG191" s="284"/>
      <c r="BH191" s="284"/>
      <c r="BI191" s="284"/>
      <c r="BJ191" s="284"/>
      <c r="BK191" s="341"/>
      <c r="BL191" s="341"/>
      <c r="BM191" s="341"/>
      <c r="BN191" s="341"/>
      <c r="BO191" s="341"/>
      <c r="BP191" s="349"/>
      <c r="BQ191" s="349"/>
      <c r="BR191" s="349"/>
      <c r="BS191" s="349"/>
      <c r="BT191" s="349"/>
      <c r="BU191" s="349"/>
      <c r="BV191" s="349"/>
      <c r="BW191" s="349"/>
      <c r="BX191" s="341"/>
      <c r="BY191" s="341"/>
      <c r="BZ191" s="341"/>
      <c r="CA191" s="341"/>
      <c r="CB191" s="341"/>
      <c r="CC191" s="341"/>
      <c r="CD191" s="341"/>
      <c r="CE191" s="341"/>
      <c r="CF191" s="341"/>
      <c r="CG191" s="341"/>
      <c r="CH191" s="341"/>
      <c r="CI191" s="349"/>
      <c r="CJ191" s="349"/>
      <c r="CK191" s="349"/>
      <c r="CL191" s="349"/>
      <c r="CM191" s="349"/>
      <c r="CN191" s="349"/>
      <c r="CO191" s="349"/>
      <c r="CP191" s="349"/>
      <c r="CQ191" s="341"/>
      <c r="CR191" s="341"/>
      <c r="CS191" s="341"/>
    </row>
    <row r="192" spans="2:97" s="1" customFormat="1" ht="19.5" hidden="1" customHeight="1">
      <c r="B192" s="381"/>
      <c r="C192" s="28" t="s">
        <v>63</v>
      </c>
      <c r="D192" s="298"/>
      <c r="E192" s="335"/>
      <c r="F192" s="335"/>
      <c r="G192" s="42" t="s">
        <v>64</v>
      </c>
      <c r="H192" s="42" t="s">
        <v>65</v>
      </c>
      <c r="I192" s="336"/>
      <c r="J192" s="336"/>
      <c r="K192" s="336"/>
      <c r="L192" s="337" t="s">
        <v>51</v>
      </c>
      <c r="M192" s="337"/>
      <c r="N192" s="42" t="s">
        <v>65</v>
      </c>
      <c r="O192" s="298"/>
      <c r="P192" s="298"/>
      <c r="Q192" s="42" t="s">
        <v>51</v>
      </c>
      <c r="R192" s="42" t="s">
        <v>65</v>
      </c>
      <c r="S192" s="298"/>
      <c r="T192" s="298"/>
      <c r="U192" s="29" t="s">
        <v>51</v>
      </c>
      <c r="V192" s="299">
        <f>IF(D192="",0,D192)*IF(I192="",1,I192)*IF(O192="",1,O192)*IF(S192="",1,S192)</f>
        <v>0</v>
      </c>
      <c r="W192" s="300"/>
      <c r="X192" s="300"/>
      <c r="Y192" s="301"/>
      <c r="Z192" s="302"/>
      <c r="AA192" s="303"/>
      <c r="AB192" s="303"/>
      <c r="AC192" s="304"/>
      <c r="AD192" s="302"/>
      <c r="AE192" s="303"/>
      <c r="AF192" s="303"/>
      <c r="AG192" s="304"/>
      <c r="AH192" s="302"/>
      <c r="AI192" s="303"/>
      <c r="AJ192" s="303"/>
      <c r="AK192" s="304"/>
      <c r="AL192" s="310"/>
      <c r="AM192" s="311"/>
      <c r="AN192" s="311"/>
      <c r="AO192" s="312"/>
      <c r="AS192" s="87"/>
      <c r="AT192" s="283"/>
      <c r="AU192" s="283"/>
    </row>
    <row r="193" spans="2:97" s="1" customFormat="1" ht="19.5" hidden="1" customHeight="1">
      <c r="B193" s="381"/>
      <c r="C193" s="287" t="s">
        <v>62</v>
      </c>
      <c r="D193" s="288"/>
      <c r="E193" s="288"/>
      <c r="F193" s="288"/>
      <c r="G193" s="288"/>
      <c r="H193" s="289"/>
      <c r="I193" s="290"/>
      <c r="J193" s="290"/>
      <c r="K193" s="290"/>
      <c r="L193" s="290"/>
      <c r="M193" s="290"/>
      <c r="N193" s="290"/>
      <c r="O193" s="290"/>
      <c r="P193" s="290"/>
      <c r="Q193" s="290"/>
      <c r="R193" s="290"/>
      <c r="S193" s="290"/>
      <c r="T193" s="290"/>
      <c r="U193" s="291"/>
      <c r="V193" s="292"/>
      <c r="W193" s="293"/>
      <c r="X193" s="293"/>
      <c r="Y193" s="294"/>
      <c r="Z193" s="343"/>
      <c r="AA193" s="344"/>
      <c r="AB193" s="344"/>
      <c r="AC193" s="345"/>
      <c r="AD193" s="343"/>
      <c r="AE193" s="344"/>
      <c r="AF193" s="344"/>
      <c r="AG193" s="345"/>
      <c r="AH193" s="343"/>
      <c r="AI193" s="344"/>
      <c r="AJ193" s="344"/>
      <c r="AK193" s="345"/>
      <c r="AL193" s="305"/>
      <c r="AM193" s="306"/>
      <c r="AN193" s="306"/>
      <c r="AO193" s="307"/>
      <c r="AS193" s="86">
        <f>SUM(Z194:AK194)</f>
        <v>0</v>
      </c>
      <c r="AT193" s="283" t="str">
        <f>IF(AS193=V194,"〇","×")</f>
        <v>〇</v>
      </c>
      <c r="AU193" s="283"/>
      <c r="BF193" s="78"/>
      <c r="BG193" s="78"/>
      <c r="BH193" s="78"/>
      <c r="BI193" s="78"/>
      <c r="BJ193" s="111"/>
      <c r="BK193" s="346"/>
      <c r="BL193" s="308"/>
      <c r="BM193" s="308"/>
      <c r="BN193" s="308"/>
      <c r="BO193" s="308"/>
      <c r="BP193" s="308"/>
      <c r="BQ193" s="308"/>
      <c r="BR193" s="308"/>
      <c r="BS193" s="308"/>
      <c r="BT193" s="308"/>
      <c r="BU193" s="308"/>
      <c r="BV193" s="308"/>
      <c r="BW193" s="284"/>
      <c r="BX193" s="284"/>
      <c r="BY193" s="284"/>
      <c r="BZ193" s="346"/>
      <c r="CA193" s="346"/>
      <c r="CB193" s="346"/>
      <c r="CC193" s="346"/>
      <c r="CD193" s="346"/>
      <c r="CE193" s="346"/>
      <c r="CF193" s="346"/>
      <c r="CG193" s="346"/>
      <c r="CH193" s="346"/>
      <c r="CI193" s="346"/>
      <c r="CJ193" s="284"/>
      <c r="CK193" s="284"/>
      <c r="CL193" s="284"/>
      <c r="CM193" s="284"/>
      <c r="CN193" s="347"/>
      <c r="CO193" s="347"/>
      <c r="CP193" s="347"/>
      <c r="CQ193" s="347"/>
      <c r="CR193" s="348"/>
      <c r="CS193" s="348"/>
    </row>
    <row r="194" spans="2:97" s="1" customFormat="1" ht="19.5" hidden="1" customHeight="1">
      <c r="B194" s="381"/>
      <c r="C194" s="28" t="s">
        <v>63</v>
      </c>
      <c r="D194" s="298"/>
      <c r="E194" s="335"/>
      <c r="F194" s="335"/>
      <c r="G194" s="42" t="s">
        <v>64</v>
      </c>
      <c r="H194" s="42" t="s">
        <v>65</v>
      </c>
      <c r="I194" s="336"/>
      <c r="J194" s="336"/>
      <c r="K194" s="336"/>
      <c r="L194" s="337" t="s">
        <v>51</v>
      </c>
      <c r="M194" s="337"/>
      <c r="N194" s="42" t="s">
        <v>65</v>
      </c>
      <c r="O194" s="298"/>
      <c r="P194" s="298"/>
      <c r="Q194" s="42" t="s">
        <v>51</v>
      </c>
      <c r="R194" s="42" t="s">
        <v>65</v>
      </c>
      <c r="S194" s="298"/>
      <c r="T194" s="298"/>
      <c r="U194" s="29" t="s">
        <v>51</v>
      </c>
      <c r="V194" s="299">
        <f>IF(D194="",0,D194)*IF(I194="",1,I194)*IF(O194="",1,O194)*IF(S194="",1,S194)</f>
        <v>0</v>
      </c>
      <c r="W194" s="300"/>
      <c r="X194" s="300"/>
      <c r="Y194" s="301"/>
      <c r="Z194" s="302"/>
      <c r="AA194" s="303"/>
      <c r="AB194" s="303"/>
      <c r="AC194" s="304"/>
      <c r="AD194" s="302"/>
      <c r="AE194" s="303"/>
      <c r="AF194" s="303"/>
      <c r="AG194" s="304"/>
      <c r="AH194" s="302"/>
      <c r="AI194" s="303"/>
      <c r="AJ194" s="303"/>
      <c r="AK194" s="304"/>
      <c r="AL194" s="310"/>
      <c r="AM194" s="311"/>
      <c r="AN194" s="311"/>
      <c r="AO194" s="312"/>
      <c r="AS194" s="87"/>
      <c r="AT194" s="283"/>
      <c r="AU194" s="283"/>
      <c r="BF194" s="78"/>
      <c r="BG194" s="78"/>
      <c r="BH194" s="78"/>
      <c r="BI194" s="78"/>
      <c r="BJ194" s="111"/>
      <c r="BK194" s="308"/>
      <c r="BL194" s="308"/>
      <c r="BM194" s="308"/>
      <c r="BN194" s="308"/>
      <c r="BO194" s="308"/>
      <c r="BP194" s="308"/>
      <c r="BQ194" s="308"/>
      <c r="BR194" s="308"/>
      <c r="BS194" s="308"/>
      <c r="BT194" s="308"/>
      <c r="BU194" s="308"/>
      <c r="BV194" s="308"/>
      <c r="BW194" s="284"/>
      <c r="BX194" s="284"/>
      <c r="BY194" s="284"/>
      <c r="BZ194" s="346"/>
      <c r="CA194" s="346"/>
      <c r="CB194" s="346"/>
      <c r="CC194" s="346"/>
      <c r="CD194" s="346"/>
      <c r="CE194" s="346"/>
      <c r="CF194" s="346"/>
      <c r="CG194" s="346"/>
      <c r="CH194" s="346"/>
      <c r="CI194" s="346"/>
      <c r="CJ194" s="284"/>
      <c r="CK194" s="284"/>
      <c r="CL194" s="284"/>
      <c r="CM194" s="284"/>
      <c r="CN194" s="347"/>
      <c r="CO194" s="347"/>
      <c r="CP194" s="347"/>
      <c r="CQ194" s="347"/>
      <c r="CR194" s="348"/>
      <c r="CS194" s="348"/>
    </row>
    <row r="195" spans="2:97" s="1" customFormat="1" ht="19.5" hidden="1" customHeight="1">
      <c r="B195" s="381"/>
      <c r="C195" s="342" t="s">
        <v>62</v>
      </c>
      <c r="D195" s="290"/>
      <c r="E195" s="290"/>
      <c r="F195" s="290"/>
      <c r="G195" s="290"/>
      <c r="H195" s="289"/>
      <c r="I195" s="290"/>
      <c r="J195" s="290"/>
      <c r="K195" s="290"/>
      <c r="L195" s="290"/>
      <c r="M195" s="290"/>
      <c r="N195" s="290"/>
      <c r="O195" s="290"/>
      <c r="P195" s="290"/>
      <c r="Q195" s="290"/>
      <c r="R195" s="290"/>
      <c r="S195" s="290"/>
      <c r="T195" s="290"/>
      <c r="U195" s="291"/>
      <c r="V195" s="292"/>
      <c r="W195" s="293"/>
      <c r="X195" s="293"/>
      <c r="Y195" s="294"/>
      <c r="Z195" s="343"/>
      <c r="AA195" s="344"/>
      <c r="AB195" s="344"/>
      <c r="AC195" s="345"/>
      <c r="AD195" s="343"/>
      <c r="AE195" s="344"/>
      <c r="AF195" s="344"/>
      <c r="AG195" s="345"/>
      <c r="AH195" s="343"/>
      <c r="AI195" s="344"/>
      <c r="AJ195" s="344"/>
      <c r="AK195" s="345"/>
      <c r="AL195" s="305"/>
      <c r="AM195" s="306"/>
      <c r="AN195" s="306"/>
      <c r="AO195" s="307"/>
      <c r="AS195" s="86">
        <f>SUM(Z196:AK196)</f>
        <v>0</v>
      </c>
      <c r="AT195" s="283" t="str">
        <f>IF(AS195=V196,"〇","×")</f>
        <v>〇</v>
      </c>
      <c r="AU195" s="283"/>
      <c r="BF195" s="78"/>
      <c r="BG195" s="78"/>
      <c r="BH195" s="78"/>
      <c r="BI195" s="78"/>
      <c r="BJ195" s="111"/>
      <c r="BK195" s="285"/>
      <c r="BL195" s="308"/>
      <c r="BM195" s="308"/>
      <c r="BN195" s="308"/>
      <c r="BO195" s="308"/>
      <c r="BP195" s="308"/>
      <c r="BQ195" s="308"/>
      <c r="BR195" s="308"/>
      <c r="BS195" s="308"/>
      <c r="BT195" s="308"/>
      <c r="BU195" s="308"/>
      <c r="BV195" s="308"/>
      <c r="BW195" s="308"/>
      <c r="BX195" s="308"/>
      <c r="BY195" s="308"/>
      <c r="BZ195" s="308"/>
      <c r="CA195" s="308"/>
      <c r="CB195" s="308"/>
      <c r="CC195" s="308"/>
      <c r="CD195" s="308"/>
      <c r="CE195" s="308"/>
      <c r="CF195" s="309"/>
      <c r="CG195" s="309"/>
      <c r="CH195" s="309"/>
      <c r="CI195" s="309"/>
      <c r="CJ195" s="346"/>
      <c r="CK195" s="346"/>
      <c r="CL195" s="346"/>
      <c r="CM195" s="346"/>
      <c r="CN195" s="346"/>
      <c r="CO195" s="346"/>
      <c r="CP195" s="346"/>
      <c r="CQ195" s="346"/>
      <c r="CR195" s="346"/>
      <c r="CS195" s="346"/>
    </row>
    <row r="196" spans="2:97" s="1" customFormat="1" ht="19.5" hidden="1" customHeight="1">
      <c r="B196" s="381"/>
      <c r="C196" s="28" t="s">
        <v>63</v>
      </c>
      <c r="D196" s="298"/>
      <c r="E196" s="335"/>
      <c r="F196" s="335"/>
      <c r="G196" s="42" t="s">
        <v>64</v>
      </c>
      <c r="H196" s="42" t="s">
        <v>65</v>
      </c>
      <c r="I196" s="336"/>
      <c r="J196" s="336"/>
      <c r="K196" s="336"/>
      <c r="L196" s="337" t="s">
        <v>51</v>
      </c>
      <c r="M196" s="337"/>
      <c r="N196" s="42" t="s">
        <v>65</v>
      </c>
      <c r="O196" s="298"/>
      <c r="P196" s="298"/>
      <c r="Q196" s="42" t="s">
        <v>51</v>
      </c>
      <c r="R196" s="42" t="s">
        <v>65</v>
      </c>
      <c r="S196" s="298"/>
      <c r="T196" s="298"/>
      <c r="U196" s="29" t="s">
        <v>51</v>
      </c>
      <c r="V196" s="299">
        <f>IF(D196="",0,D196)*IF(I196="",1,I196)*IF(O196="",1,O196)*IF(S196="",1,S196)</f>
        <v>0</v>
      </c>
      <c r="W196" s="300"/>
      <c r="X196" s="300"/>
      <c r="Y196" s="301"/>
      <c r="Z196" s="302"/>
      <c r="AA196" s="303"/>
      <c r="AB196" s="303"/>
      <c r="AC196" s="304"/>
      <c r="AD196" s="302"/>
      <c r="AE196" s="303"/>
      <c r="AF196" s="303"/>
      <c r="AG196" s="304"/>
      <c r="AH196" s="302"/>
      <c r="AI196" s="303"/>
      <c r="AJ196" s="303"/>
      <c r="AK196" s="304"/>
      <c r="AL196" s="310"/>
      <c r="AM196" s="311"/>
      <c r="AN196" s="311"/>
      <c r="AO196" s="312"/>
      <c r="AS196" s="87"/>
      <c r="AT196" s="283"/>
      <c r="AU196" s="283"/>
      <c r="BF196" s="78"/>
      <c r="BG196" s="78"/>
      <c r="BH196" s="78"/>
      <c r="BI196" s="78"/>
      <c r="BJ196" s="111"/>
      <c r="BK196" s="308"/>
      <c r="BL196" s="308"/>
      <c r="BM196" s="308"/>
      <c r="BN196" s="308"/>
      <c r="BO196" s="308"/>
      <c r="BP196" s="308"/>
      <c r="BQ196" s="308"/>
      <c r="BR196" s="308"/>
      <c r="BS196" s="308"/>
      <c r="BT196" s="308"/>
      <c r="BU196" s="308"/>
      <c r="BV196" s="308"/>
      <c r="BW196" s="308"/>
      <c r="BX196" s="308"/>
      <c r="BY196" s="308"/>
      <c r="BZ196" s="308"/>
      <c r="CA196" s="308"/>
      <c r="CB196" s="308"/>
      <c r="CC196" s="308"/>
      <c r="CD196" s="308"/>
      <c r="CE196" s="308"/>
      <c r="CF196" s="309"/>
      <c r="CG196" s="309"/>
      <c r="CH196" s="309"/>
      <c r="CI196" s="309"/>
      <c r="CJ196" s="346"/>
      <c r="CK196" s="346"/>
      <c r="CL196" s="346"/>
      <c r="CM196" s="346"/>
      <c r="CN196" s="346"/>
      <c r="CO196" s="346"/>
      <c r="CP196" s="346"/>
      <c r="CQ196" s="346"/>
      <c r="CR196" s="346"/>
      <c r="CS196" s="346"/>
    </row>
    <row r="197" spans="2:97" s="1" customFormat="1" ht="19.5" hidden="1" customHeight="1">
      <c r="B197" s="381"/>
      <c r="C197" s="287" t="s">
        <v>62</v>
      </c>
      <c r="D197" s="288"/>
      <c r="E197" s="288"/>
      <c r="F197" s="288"/>
      <c r="G197" s="288"/>
      <c r="H197" s="289"/>
      <c r="I197" s="290"/>
      <c r="J197" s="290"/>
      <c r="K197" s="290"/>
      <c r="L197" s="290"/>
      <c r="M197" s="290"/>
      <c r="N197" s="290"/>
      <c r="O197" s="290"/>
      <c r="P197" s="290"/>
      <c r="Q197" s="290"/>
      <c r="R197" s="290"/>
      <c r="S197" s="290"/>
      <c r="T197" s="290"/>
      <c r="U197" s="291"/>
      <c r="V197" s="292"/>
      <c r="W197" s="293"/>
      <c r="X197" s="293"/>
      <c r="Y197" s="294"/>
      <c r="Z197" s="295"/>
      <c r="AA197" s="296"/>
      <c r="AB197" s="296"/>
      <c r="AC197" s="297"/>
      <c r="AD197" s="295"/>
      <c r="AE197" s="296"/>
      <c r="AF197" s="296"/>
      <c r="AG197" s="297"/>
      <c r="AH197" s="295"/>
      <c r="AI197" s="296"/>
      <c r="AJ197" s="296"/>
      <c r="AK197" s="297"/>
      <c r="AL197" s="280"/>
      <c r="AM197" s="281"/>
      <c r="AN197" s="281"/>
      <c r="AO197" s="282"/>
      <c r="AS197" s="86">
        <f>SUM(Z198:AK198)</f>
        <v>0</v>
      </c>
      <c r="AT197" s="283" t="str">
        <f>IF(AS197=V198,"〇","×")</f>
        <v>〇</v>
      </c>
      <c r="AU197" s="283"/>
      <c r="BF197" s="284"/>
      <c r="BG197" s="284"/>
      <c r="BH197" s="284"/>
      <c r="BI197" s="284"/>
      <c r="BJ197" s="284"/>
      <c r="BK197" s="285"/>
      <c r="BL197" s="285"/>
      <c r="BM197" s="285"/>
      <c r="BN197" s="285"/>
      <c r="BO197" s="285"/>
      <c r="BP197" s="285"/>
      <c r="BQ197" s="285"/>
      <c r="BR197" s="285"/>
      <c r="BS197" s="285"/>
      <c r="BT197" s="285"/>
      <c r="BU197" s="285"/>
      <c r="BV197" s="285"/>
      <c r="BW197" s="285"/>
      <c r="BX197" s="285"/>
      <c r="BY197" s="285"/>
      <c r="BZ197" s="285"/>
      <c r="CA197" s="285"/>
      <c r="CB197" s="285"/>
      <c r="CC197" s="285"/>
      <c r="CD197" s="285"/>
      <c r="CE197" s="285"/>
      <c r="CF197" s="285"/>
      <c r="CG197" s="286"/>
      <c r="CH197" s="286"/>
      <c r="CI197" s="286"/>
      <c r="CJ197" s="286"/>
      <c r="CK197" s="286"/>
      <c r="CL197" s="286"/>
      <c r="CM197" s="286"/>
      <c r="CN197" s="286"/>
      <c r="CO197" s="286"/>
      <c r="CP197" s="286"/>
      <c r="CQ197" s="286"/>
      <c r="CR197" s="286"/>
      <c r="CS197" s="286"/>
    </row>
    <row r="198" spans="2:97" s="1" customFormat="1" ht="19.5" hidden="1" customHeight="1">
      <c r="B198" s="381"/>
      <c r="C198" s="28" t="s">
        <v>63</v>
      </c>
      <c r="D198" s="298"/>
      <c r="E198" s="335"/>
      <c r="F198" s="335"/>
      <c r="G198" s="42" t="s">
        <v>64</v>
      </c>
      <c r="H198" s="42" t="s">
        <v>65</v>
      </c>
      <c r="I198" s="336"/>
      <c r="J198" s="336"/>
      <c r="K198" s="336"/>
      <c r="L198" s="337" t="s">
        <v>51</v>
      </c>
      <c r="M198" s="337"/>
      <c r="N198" s="42" t="s">
        <v>65</v>
      </c>
      <c r="O198" s="298"/>
      <c r="P198" s="298"/>
      <c r="Q198" s="42" t="s">
        <v>51</v>
      </c>
      <c r="R198" s="42" t="s">
        <v>65</v>
      </c>
      <c r="S198" s="298"/>
      <c r="T198" s="298"/>
      <c r="U198" s="29" t="s">
        <v>51</v>
      </c>
      <c r="V198" s="338">
        <f>IF(D198="",0,D198)*IF(I198="",1,I198)*IF(O198="",1,O198)*IF(S198="",1,S198)</f>
        <v>0</v>
      </c>
      <c r="W198" s="339"/>
      <c r="X198" s="339"/>
      <c r="Y198" s="340"/>
      <c r="Z198" s="322"/>
      <c r="AA198" s="323"/>
      <c r="AB198" s="323"/>
      <c r="AC198" s="324"/>
      <c r="AD198" s="322"/>
      <c r="AE198" s="323"/>
      <c r="AF198" s="323"/>
      <c r="AG198" s="324"/>
      <c r="AH198" s="322"/>
      <c r="AI198" s="323"/>
      <c r="AJ198" s="323"/>
      <c r="AK198" s="324"/>
      <c r="AL198" s="325"/>
      <c r="AM198" s="326"/>
      <c r="AN198" s="326"/>
      <c r="AO198" s="327"/>
      <c r="AS198" s="87"/>
      <c r="AT198" s="283"/>
      <c r="AU198" s="283"/>
      <c r="BF198" s="284"/>
      <c r="BG198" s="284"/>
      <c r="BH198" s="284"/>
      <c r="BI198" s="284"/>
      <c r="BJ198" s="284"/>
      <c r="BK198" s="285"/>
      <c r="BL198" s="285"/>
      <c r="BM198" s="285"/>
      <c r="BN198" s="285"/>
      <c r="BO198" s="285"/>
      <c r="BP198" s="285"/>
      <c r="BQ198" s="285"/>
      <c r="BR198" s="285"/>
      <c r="BS198" s="285"/>
      <c r="BT198" s="285"/>
      <c r="BU198" s="285"/>
      <c r="BV198" s="285"/>
      <c r="BW198" s="285"/>
      <c r="BX198" s="285"/>
      <c r="BY198" s="285"/>
      <c r="BZ198" s="285"/>
      <c r="CA198" s="285"/>
      <c r="CB198" s="285"/>
      <c r="CC198" s="285"/>
      <c r="CD198" s="285"/>
      <c r="CE198" s="285"/>
      <c r="CF198" s="285"/>
      <c r="CG198" s="286"/>
      <c r="CH198" s="286"/>
      <c r="CI198" s="286"/>
      <c r="CJ198" s="286"/>
      <c r="CK198" s="286"/>
      <c r="CL198" s="286"/>
      <c r="CM198" s="286"/>
      <c r="CN198" s="286"/>
      <c r="CO198" s="286"/>
      <c r="CP198" s="286"/>
      <c r="CQ198" s="286"/>
      <c r="CR198" s="286"/>
      <c r="CS198" s="286"/>
    </row>
    <row r="199" spans="2:97" s="1" customFormat="1" ht="25.5" customHeight="1" thickTop="1" thickBot="1">
      <c r="B199" s="382"/>
      <c r="C199" s="328" t="s">
        <v>33</v>
      </c>
      <c r="D199" s="329"/>
      <c r="E199" s="329"/>
      <c r="F199" s="329"/>
      <c r="G199" s="329"/>
      <c r="H199" s="329"/>
      <c r="I199" s="329"/>
      <c r="J199" s="329"/>
      <c r="K199" s="329"/>
      <c r="L199" s="329"/>
      <c r="M199" s="329"/>
      <c r="N199" s="329"/>
      <c r="O199" s="329"/>
      <c r="P199" s="329"/>
      <c r="Q199" s="329"/>
      <c r="R199" s="329"/>
      <c r="S199" s="329"/>
      <c r="T199" s="329"/>
      <c r="U199" s="330"/>
      <c r="V199" s="331">
        <f>SUM(V185:Y198)</f>
        <v>0</v>
      </c>
      <c r="W199" s="332"/>
      <c r="X199" s="332"/>
      <c r="Y199" s="333"/>
      <c r="Z199" s="331">
        <f>SUM(Z185:AC198)</f>
        <v>0</v>
      </c>
      <c r="AA199" s="332"/>
      <c r="AB199" s="332"/>
      <c r="AC199" s="333"/>
      <c r="AD199" s="331">
        <f>SUM(AD185:AG198)</f>
        <v>0</v>
      </c>
      <c r="AE199" s="332"/>
      <c r="AF199" s="332"/>
      <c r="AG199" s="333"/>
      <c r="AH199" s="331">
        <f>SUM(AH185:AK198)</f>
        <v>0</v>
      </c>
      <c r="AI199" s="332"/>
      <c r="AJ199" s="332"/>
      <c r="AK199" s="333"/>
      <c r="AL199" s="331"/>
      <c r="AM199" s="332"/>
      <c r="AN199" s="332"/>
      <c r="AO199" s="334"/>
      <c r="AS199" s="30"/>
      <c r="BF199" s="284"/>
      <c r="BG199" s="284"/>
      <c r="BH199" s="284"/>
      <c r="BI199" s="284"/>
      <c r="BJ199" s="284"/>
      <c r="BK199" s="285"/>
      <c r="BL199" s="285"/>
      <c r="BM199" s="285"/>
      <c r="BN199" s="285"/>
      <c r="BO199" s="285"/>
      <c r="BP199" s="285"/>
      <c r="BQ199" s="285"/>
      <c r="BR199" s="285"/>
      <c r="BS199" s="285"/>
      <c r="BT199" s="285"/>
      <c r="BU199" s="285"/>
      <c r="BV199" s="285"/>
      <c r="BW199" s="285"/>
      <c r="BX199" s="285"/>
      <c r="BY199" s="285"/>
      <c r="BZ199" s="285"/>
      <c r="CA199" s="285"/>
      <c r="CB199" s="285"/>
      <c r="CC199" s="285"/>
      <c r="CD199" s="285"/>
      <c r="CE199" s="285"/>
      <c r="CF199" s="285"/>
      <c r="CG199" s="285"/>
      <c r="CH199" s="285"/>
      <c r="CI199" s="285"/>
      <c r="CJ199" s="285"/>
      <c r="CK199" s="285"/>
      <c r="CL199" s="285"/>
      <c r="CM199" s="285"/>
      <c r="CN199" s="285"/>
      <c r="CO199" s="285"/>
      <c r="CP199" s="285"/>
      <c r="CQ199" s="285"/>
      <c r="CR199" s="285"/>
      <c r="CS199" s="285"/>
    </row>
    <row r="200" spans="2:97" s="1" customFormat="1" ht="13.5" customHeight="1">
      <c r="C200" s="35"/>
      <c r="D200" s="35"/>
      <c r="E200" s="35"/>
      <c r="Q200" s="4"/>
      <c r="R200" s="4"/>
      <c r="S200" s="4"/>
      <c r="T200" s="4"/>
      <c r="BF200" s="284"/>
      <c r="BG200" s="284"/>
      <c r="BH200" s="284"/>
      <c r="BI200" s="284"/>
      <c r="BJ200" s="284"/>
      <c r="BK200" s="285"/>
      <c r="BL200" s="285"/>
      <c r="BM200" s="285"/>
      <c r="BN200" s="285"/>
      <c r="BO200" s="285"/>
      <c r="BP200" s="285"/>
      <c r="BQ200" s="285"/>
      <c r="BR200" s="285"/>
      <c r="BS200" s="285"/>
      <c r="BT200" s="285"/>
      <c r="BU200" s="285"/>
      <c r="BV200" s="285"/>
      <c r="BW200" s="285"/>
      <c r="BX200" s="285"/>
      <c r="BY200" s="285"/>
      <c r="BZ200" s="285"/>
      <c r="CA200" s="285"/>
      <c r="CB200" s="285"/>
      <c r="CC200" s="285"/>
      <c r="CD200" s="285"/>
      <c r="CE200" s="285"/>
      <c r="CF200" s="285"/>
      <c r="CG200" s="285"/>
      <c r="CH200" s="285"/>
      <c r="CI200" s="285"/>
      <c r="CJ200" s="285"/>
      <c r="CK200" s="285"/>
      <c r="CL200" s="285"/>
      <c r="CM200" s="285"/>
      <c r="CN200" s="285"/>
      <c r="CO200" s="285"/>
      <c r="CP200" s="285"/>
      <c r="CQ200" s="285"/>
      <c r="CR200" s="285"/>
      <c r="CS200" s="285"/>
    </row>
  </sheetData>
  <mergeCells count="1083">
    <mergeCell ref="B2:F4"/>
    <mergeCell ref="B5:F6"/>
    <mergeCell ref="G5:G6"/>
    <mergeCell ref="H5:P6"/>
    <mergeCell ref="Q5:S6"/>
    <mergeCell ref="AB9:AD10"/>
    <mergeCell ref="AE9:AH10"/>
    <mergeCell ref="AI9:AO10"/>
    <mergeCell ref="B11:F12"/>
    <mergeCell ref="G11:AB12"/>
    <mergeCell ref="AC11:AO12"/>
    <mergeCell ref="X7:AA8"/>
    <mergeCell ref="AB7:AD8"/>
    <mergeCell ref="AE7:AH8"/>
    <mergeCell ref="AI7:AO8"/>
    <mergeCell ref="B9:F10"/>
    <mergeCell ref="G9:G10"/>
    <mergeCell ref="H9:P10"/>
    <mergeCell ref="Q9:S10"/>
    <mergeCell ref="T9:W10"/>
    <mergeCell ref="X9:AA10"/>
    <mergeCell ref="T5:W6"/>
    <mergeCell ref="X5:AA6"/>
    <mergeCell ref="AB5:AD6"/>
    <mergeCell ref="AE5:AH6"/>
    <mergeCell ref="AI5:AO6"/>
    <mergeCell ref="B7:F8"/>
    <mergeCell ref="G7:G8"/>
    <mergeCell ref="H7:P8"/>
    <mergeCell ref="Q7:S8"/>
    <mergeCell ref="T7:W8"/>
    <mergeCell ref="B17:F18"/>
    <mergeCell ref="G17:AB18"/>
    <mergeCell ref="AC17:AO18"/>
    <mergeCell ref="B19:F20"/>
    <mergeCell ref="G19:AO20"/>
    <mergeCell ref="B21:F22"/>
    <mergeCell ref="G21:I22"/>
    <mergeCell ref="J21:K22"/>
    <mergeCell ref="L21:M22"/>
    <mergeCell ref="N21:O22"/>
    <mergeCell ref="Z15:AB16"/>
    <mergeCell ref="AC15:AD16"/>
    <mergeCell ref="AE15:AF16"/>
    <mergeCell ref="AG15:AH16"/>
    <mergeCell ref="AI15:AL16"/>
    <mergeCell ref="AM15:AO16"/>
    <mergeCell ref="B13:F14"/>
    <mergeCell ref="G13:AO14"/>
    <mergeCell ref="B15:F16"/>
    <mergeCell ref="G15:I16"/>
    <mergeCell ref="J15:K16"/>
    <mergeCell ref="L15:M16"/>
    <mergeCell ref="N15:O16"/>
    <mergeCell ref="P15:S16"/>
    <mergeCell ref="T15:V16"/>
    <mergeCell ref="W15:Y16"/>
    <mergeCell ref="AD25:AK26"/>
    <mergeCell ref="AS25:AU26"/>
    <mergeCell ref="C27:G27"/>
    <mergeCell ref="H27:U27"/>
    <mergeCell ref="V27:Y27"/>
    <mergeCell ref="Z27:AC27"/>
    <mergeCell ref="AD27:AG27"/>
    <mergeCell ref="AH27:AK27"/>
    <mergeCell ref="AL27:AO27"/>
    <mergeCell ref="AS27:AS28"/>
    <mergeCell ref="AG21:AH22"/>
    <mergeCell ref="AI21:AL22"/>
    <mergeCell ref="AM21:AO22"/>
    <mergeCell ref="B23:B41"/>
    <mergeCell ref="C23:U26"/>
    <mergeCell ref="V23:Y26"/>
    <mergeCell ref="Z23:AG24"/>
    <mergeCell ref="AH23:AK24"/>
    <mergeCell ref="AL23:AO26"/>
    <mergeCell ref="Z25:AC26"/>
    <mergeCell ref="P21:S22"/>
    <mergeCell ref="T21:V22"/>
    <mergeCell ref="W21:Y22"/>
    <mergeCell ref="Z21:AB22"/>
    <mergeCell ref="AC21:AD22"/>
    <mergeCell ref="AE21:AF22"/>
    <mergeCell ref="AH28:AK28"/>
    <mergeCell ref="AL28:AO28"/>
    <mergeCell ref="C29:G29"/>
    <mergeCell ref="H29:U29"/>
    <mergeCell ref="V29:Y29"/>
    <mergeCell ref="Z29:AC29"/>
    <mergeCell ref="AD29:AG29"/>
    <mergeCell ref="AH29:AK29"/>
    <mergeCell ref="AL29:AO29"/>
    <mergeCell ref="AT27:AU28"/>
    <mergeCell ref="AV27:BJ28"/>
    <mergeCell ref="D28:F28"/>
    <mergeCell ref="I28:K28"/>
    <mergeCell ref="L28:M28"/>
    <mergeCell ref="O28:P28"/>
    <mergeCell ref="S28:T28"/>
    <mergeCell ref="V28:Y28"/>
    <mergeCell ref="Z28:AC28"/>
    <mergeCell ref="AD28:AG28"/>
    <mergeCell ref="AD30:AG30"/>
    <mergeCell ref="AH30:AK30"/>
    <mergeCell ref="AL30:AO30"/>
    <mergeCell ref="C31:G31"/>
    <mergeCell ref="H31:U31"/>
    <mergeCell ref="V31:Y31"/>
    <mergeCell ref="Z31:AC31"/>
    <mergeCell ref="AD31:AG31"/>
    <mergeCell ref="AH31:AK31"/>
    <mergeCell ref="AL31:AO31"/>
    <mergeCell ref="AS29:AS30"/>
    <mergeCell ref="AT29:AU30"/>
    <mergeCell ref="AV29:BJ30"/>
    <mergeCell ref="D30:F30"/>
    <mergeCell ref="I30:K30"/>
    <mergeCell ref="L30:M30"/>
    <mergeCell ref="O30:P30"/>
    <mergeCell ref="S30:T30"/>
    <mergeCell ref="V30:Y30"/>
    <mergeCell ref="Z30:AC30"/>
    <mergeCell ref="AH32:AK32"/>
    <mergeCell ref="AL32:AO32"/>
    <mergeCell ref="C33:G33"/>
    <mergeCell ref="H33:U33"/>
    <mergeCell ref="V33:Y33"/>
    <mergeCell ref="Z33:AC33"/>
    <mergeCell ref="AD33:AG33"/>
    <mergeCell ref="AH33:AK33"/>
    <mergeCell ref="AL33:AO33"/>
    <mergeCell ref="AS31:AS32"/>
    <mergeCell ref="AT31:AU32"/>
    <mergeCell ref="D32:F32"/>
    <mergeCell ref="I32:K32"/>
    <mergeCell ref="L32:M32"/>
    <mergeCell ref="O32:P32"/>
    <mergeCell ref="S32:T32"/>
    <mergeCell ref="V32:Y32"/>
    <mergeCell ref="Z32:AC32"/>
    <mergeCell ref="AD32:AG32"/>
    <mergeCell ref="AH34:AK34"/>
    <mergeCell ref="AL34:AO34"/>
    <mergeCell ref="C35:G35"/>
    <mergeCell ref="H35:U35"/>
    <mergeCell ref="V35:Y35"/>
    <mergeCell ref="Z35:AC35"/>
    <mergeCell ref="AD35:AG35"/>
    <mergeCell ref="AH35:AK35"/>
    <mergeCell ref="AL35:AO35"/>
    <mergeCell ref="AS33:AS34"/>
    <mergeCell ref="AT33:AU34"/>
    <mergeCell ref="D34:F34"/>
    <mergeCell ref="I34:K34"/>
    <mergeCell ref="L34:M34"/>
    <mergeCell ref="O34:P34"/>
    <mergeCell ref="S34:T34"/>
    <mergeCell ref="V34:Y34"/>
    <mergeCell ref="Z34:AC34"/>
    <mergeCell ref="AD34:AG34"/>
    <mergeCell ref="AH36:AK36"/>
    <mergeCell ref="AL36:AO36"/>
    <mergeCell ref="C37:G37"/>
    <mergeCell ref="H37:U37"/>
    <mergeCell ref="V37:Y37"/>
    <mergeCell ref="Z37:AC37"/>
    <mergeCell ref="AD37:AG37"/>
    <mergeCell ref="AH37:AK37"/>
    <mergeCell ref="AL37:AO37"/>
    <mergeCell ref="AS35:AS36"/>
    <mergeCell ref="AT35:AU36"/>
    <mergeCell ref="D36:F36"/>
    <mergeCell ref="I36:K36"/>
    <mergeCell ref="L36:M36"/>
    <mergeCell ref="O36:P36"/>
    <mergeCell ref="S36:T36"/>
    <mergeCell ref="V36:Y36"/>
    <mergeCell ref="Z36:AC36"/>
    <mergeCell ref="AD36:AG36"/>
    <mergeCell ref="AS39:AS40"/>
    <mergeCell ref="AT39:AU40"/>
    <mergeCell ref="D40:F40"/>
    <mergeCell ref="I40:K40"/>
    <mergeCell ref="L40:M40"/>
    <mergeCell ref="O40:P40"/>
    <mergeCell ref="S40:T40"/>
    <mergeCell ref="V40:Y40"/>
    <mergeCell ref="Z40:AC40"/>
    <mergeCell ref="AD40:AG40"/>
    <mergeCell ref="AH38:AK38"/>
    <mergeCell ref="AL38:AO38"/>
    <mergeCell ref="C39:G39"/>
    <mergeCell ref="H39:U39"/>
    <mergeCell ref="V39:Y39"/>
    <mergeCell ref="Z39:AC39"/>
    <mergeCell ref="AD39:AG39"/>
    <mergeCell ref="AH39:AK39"/>
    <mergeCell ref="AL39:AO39"/>
    <mergeCell ref="AS37:AS38"/>
    <mergeCell ref="AT37:AU38"/>
    <mergeCell ref="D38:F38"/>
    <mergeCell ref="I38:K38"/>
    <mergeCell ref="L38:M38"/>
    <mergeCell ref="O38:P38"/>
    <mergeCell ref="S38:T38"/>
    <mergeCell ref="V38:Y38"/>
    <mergeCell ref="Z38:AC38"/>
    <mergeCell ref="AD38:AG38"/>
    <mergeCell ref="T47:W48"/>
    <mergeCell ref="X47:AA48"/>
    <mergeCell ref="AB47:AC48"/>
    <mergeCell ref="AD47:AD48"/>
    <mergeCell ref="AE47:AH48"/>
    <mergeCell ref="AI47:AO48"/>
    <mergeCell ref="B44:F46"/>
    <mergeCell ref="B47:F48"/>
    <mergeCell ref="G47:G48"/>
    <mergeCell ref="H47:P48"/>
    <mergeCell ref="Q47:S48"/>
    <mergeCell ref="AH40:AK40"/>
    <mergeCell ref="AL40:AO40"/>
    <mergeCell ref="C41:U41"/>
    <mergeCell ref="V41:Y41"/>
    <mergeCell ref="Z41:AC41"/>
    <mergeCell ref="AD41:AG41"/>
    <mergeCell ref="AH41:AK41"/>
    <mergeCell ref="AL41:AO41"/>
    <mergeCell ref="AB51:AC52"/>
    <mergeCell ref="AD51:AD52"/>
    <mergeCell ref="AE51:AH52"/>
    <mergeCell ref="AI51:AO52"/>
    <mergeCell ref="B53:F54"/>
    <mergeCell ref="G53:AB54"/>
    <mergeCell ref="AC53:AO54"/>
    <mergeCell ref="AB49:AC50"/>
    <mergeCell ref="AD49:AD50"/>
    <mergeCell ref="AE49:AH50"/>
    <mergeCell ref="AI49:AO50"/>
    <mergeCell ref="B51:F52"/>
    <mergeCell ref="G51:G52"/>
    <mergeCell ref="H51:P52"/>
    <mergeCell ref="Q51:S52"/>
    <mergeCell ref="T51:W52"/>
    <mergeCell ref="X51:AA52"/>
    <mergeCell ref="B49:F50"/>
    <mergeCell ref="G49:G50"/>
    <mergeCell ref="H49:P50"/>
    <mergeCell ref="Q49:S50"/>
    <mergeCell ref="T49:W50"/>
    <mergeCell ref="X49:AA50"/>
    <mergeCell ref="B59:F60"/>
    <mergeCell ref="G59:AB60"/>
    <mergeCell ref="AC59:AO60"/>
    <mergeCell ref="B61:F62"/>
    <mergeCell ref="G61:AO62"/>
    <mergeCell ref="B63:F64"/>
    <mergeCell ref="G63:I64"/>
    <mergeCell ref="J63:K64"/>
    <mergeCell ref="L63:M64"/>
    <mergeCell ref="N63:O64"/>
    <mergeCell ref="Z57:AB58"/>
    <mergeCell ref="AC57:AD58"/>
    <mergeCell ref="AE57:AF58"/>
    <mergeCell ref="AG57:AH58"/>
    <mergeCell ref="AI57:AL58"/>
    <mergeCell ref="AM57:AO58"/>
    <mergeCell ref="B55:F56"/>
    <mergeCell ref="G55:AO56"/>
    <mergeCell ref="B57:F58"/>
    <mergeCell ref="G57:I58"/>
    <mergeCell ref="J57:K58"/>
    <mergeCell ref="L57:M58"/>
    <mergeCell ref="N57:O58"/>
    <mergeCell ref="P57:S58"/>
    <mergeCell ref="T57:V58"/>
    <mergeCell ref="W57:Y58"/>
    <mergeCell ref="AD67:AK68"/>
    <mergeCell ref="AS67:AU68"/>
    <mergeCell ref="C69:G69"/>
    <mergeCell ref="H69:U69"/>
    <mergeCell ref="V69:Y69"/>
    <mergeCell ref="Z69:AC69"/>
    <mergeCell ref="AD69:AG69"/>
    <mergeCell ref="AH69:AK69"/>
    <mergeCell ref="AL69:AO69"/>
    <mergeCell ref="AS69:AS70"/>
    <mergeCell ref="AG63:AH64"/>
    <mergeCell ref="AI63:AL64"/>
    <mergeCell ref="AM63:AO64"/>
    <mergeCell ref="B65:B83"/>
    <mergeCell ref="C65:U68"/>
    <mergeCell ref="V65:Y68"/>
    <mergeCell ref="Z65:AG66"/>
    <mergeCell ref="AH65:AK66"/>
    <mergeCell ref="AL65:AO68"/>
    <mergeCell ref="Z67:AC68"/>
    <mergeCell ref="P63:S64"/>
    <mergeCell ref="T63:V64"/>
    <mergeCell ref="W63:Y64"/>
    <mergeCell ref="Z63:AB64"/>
    <mergeCell ref="AC63:AD64"/>
    <mergeCell ref="AE63:AF64"/>
    <mergeCell ref="AL70:AO70"/>
    <mergeCell ref="C71:G71"/>
    <mergeCell ref="H71:U71"/>
    <mergeCell ref="V71:Y71"/>
    <mergeCell ref="Z71:AC71"/>
    <mergeCell ref="AD71:AG71"/>
    <mergeCell ref="AH71:AK71"/>
    <mergeCell ref="AL71:AO71"/>
    <mergeCell ref="AT69:AU70"/>
    <mergeCell ref="D70:F70"/>
    <mergeCell ref="I70:K70"/>
    <mergeCell ref="L70:M70"/>
    <mergeCell ref="O70:P70"/>
    <mergeCell ref="S70:T70"/>
    <mergeCell ref="V70:Y70"/>
    <mergeCell ref="Z70:AC70"/>
    <mergeCell ref="AD70:AG70"/>
    <mergeCell ref="AH70:AK70"/>
    <mergeCell ref="AH72:AK72"/>
    <mergeCell ref="AL72:AO72"/>
    <mergeCell ref="C73:G73"/>
    <mergeCell ref="H73:U73"/>
    <mergeCell ref="V73:Y73"/>
    <mergeCell ref="Z73:AC73"/>
    <mergeCell ref="AD73:AG73"/>
    <mergeCell ref="AH73:AK73"/>
    <mergeCell ref="AL73:AO73"/>
    <mergeCell ref="AS71:AS72"/>
    <mergeCell ref="AT71:AU72"/>
    <mergeCell ref="D72:F72"/>
    <mergeCell ref="I72:K72"/>
    <mergeCell ref="L72:M72"/>
    <mergeCell ref="O72:P72"/>
    <mergeCell ref="S72:T72"/>
    <mergeCell ref="V72:Y72"/>
    <mergeCell ref="Z72:AC72"/>
    <mergeCell ref="AD72:AG72"/>
    <mergeCell ref="AH74:AK74"/>
    <mergeCell ref="AL74:AO74"/>
    <mergeCell ref="C75:G75"/>
    <mergeCell ref="H75:U75"/>
    <mergeCell ref="V75:Y75"/>
    <mergeCell ref="Z75:AC75"/>
    <mergeCell ref="AD75:AG75"/>
    <mergeCell ref="AH75:AK75"/>
    <mergeCell ref="AL75:AO75"/>
    <mergeCell ref="AS73:AS74"/>
    <mergeCell ref="AT73:AU74"/>
    <mergeCell ref="D74:F74"/>
    <mergeCell ref="I74:K74"/>
    <mergeCell ref="L74:M74"/>
    <mergeCell ref="O74:P74"/>
    <mergeCell ref="S74:T74"/>
    <mergeCell ref="V74:Y74"/>
    <mergeCell ref="Z74:AC74"/>
    <mergeCell ref="AD74:AG74"/>
    <mergeCell ref="AH76:AK76"/>
    <mergeCell ref="AL76:AO76"/>
    <mergeCell ref="C77:G77"/>
    <mergeCell ref="H77:U77"/>
    <mergeCell ref="V77:Y77"/>
    <mergeCell ref="Z77:AC77"/>
    <mergeCell ref="AD77:AG77"/>
    <mergeCell ref="AH77:AK77"/>
    <mergeCell ref="AL77:AO77"/>
    <mergeCell ref="AS75:AS76"/>
    <mergeCell ref="AT75:AU76"/>
    <mergeCell ref="D76:F76"/>
    <mergeCell ref="I76:K76"/>
    <mergeCell ref="L76:M76"/>
    <mergeCell ref="O76:P76"/>
    <mergeCell ref="S76:T76"/>
    <mergeCell ref="V76:Y76"/>
    <mergeCell ref="Z76:AC76"/>
    <mergeCell ref="AD76:AG76"/>
    <mergeCell ref="AH78:AK78"/>
    <mergeCell ref="AL78:AO78"/>
    <mergeCell ref="C79:G79"/>
    <mergeCell ref="H79:U79"/>
    <mergeCell ref="V79:Y79"/>
    <mergeCell ref="Z79:AC79"/>
    <mergeCell ref="AD79:AG79"/>
    <mergeCell ref="AH79:AK79"/>
    <mergeCell ref="AL79:AO79"/>
    <mergeCell ref="AS77:AS78"/>
    <mergeCell ref="AT77:AU78"/>
    <mergeCell ref="D78:F78"/>
    <mergeCell ref="I78:K78"/>
    <mergeCell ref="L78:M78"/>
    <mergeCell ref="O78:P78"/>
    <mergeCell ref="S78:T78"/>
    <mergeCell ref="V78:Y78"/>
    <mergeCell ref="Z78:AC78"/>
    <mergeCell ref="AD78:AG78"/>
    <mergeCell ref="AH80:AK80"/>
    <mergeCell ref="AL80:AO80"/>
    <mergeCell ref="C81:G81"/>
    <mergeCell ref="H81:U81"/>
    <mergeCell ref="V81:Y81"/>
    <mergeCell ref="Z81:AC81"/>
    <mergeCell ref="AD81:AG81"/>
    <mergeCell ref="AH81:AK81"/>
    <mergeCell ref="AL81:AO81"/>
    <mergeCell ref="AS79:AS80"/>
    <mergeCell ref="AT79:AU80"/>
    <mergeCell ref="D80:F80"/>
    <mergeCell ref="I80:K80"/>
    <mergeCell ref="L80:M80"/>
    <mergeCell ref="O80:P80"/>
    <mergeCell ref="S80:T80"/>
    <mergeCell ref="V80:Y80"/>
    <mergeCell ref="Z80:AC80"/>
    <mergeCell ref="AD80:AG80"/>
    <mergeCell ref="AH82:AK82"/>
    <mergeCell ref="AL82:AO82"/>
    <mergeCell ref="C83:U83"/>
    <mergeCell ref="V83:Y83"/>
    <mergeCell ref="Z83:AC83"/>
    <mergeCell ref="AD83:AG83"/>
    <mergeCell ref="AH83:AK83"/>
    <mergeCell ref="AL83:AO83"/>
    <mergeCell ref="AS81:AS82"/>
    <mergeCell ref="AT81:AU82"/>
    <mergeCell ref="D82:F82"/>
    <mergeCell ref="I82:K82"/>
    <mergeCell ref="L82:M82"/>
    <mergeCell ref="O82:P82"/>
    <mergeCell ref="S82:T82"/>
    <mergeCell ref="V82:Y82"/>
    <mergeCell ref="Z82:AC82"/>
    <mergeCell ref="AD82:AG82"/>
    <mergeCell ref="CM85:CP85"/>
    <mergeCell ref="CQ85:CS85"/>
    <mergeCell ref="B86:F88"/>
    <mergeCell ref="G86:K88"/>
    <mergeCell ref="B89:F90"/>
    <mergeCell ref="G89:G90"/>
    <mergeCell ref="H89:P90"/>
    <mergeCell ref="Q89:S90"/>
    <mergeCell ref="T89:W90"/>
    <mergeCell ref="X89:AA90"/>
    <mergeCell ref="BX85:BZ85"/>
    <mergeCell ref="CA85:CC85"/>
    <mergeCell ref="CD85:CF85"/>
    <mergeCell ref="CG85:CH85"/>
    <mergeCell ref="CI85:CJ85"/>
    <mergeCell ref="CK85:CL85"/>
    <mergeCell ref="BF85:BJ85"/>
    <mergeCell ref="BK85:BM85"/>
    <mergeCell ref="BN85:BO85"/>
    <mergeCell ref="BP85:BQ85"/>
    <mergeCell ref="BR85:BS85"/>
    <mergeCell ref="BT85:BW85"/>
    <mergeCell ref="AI93:AO94"/>
    <mergeCell ref="B95:F96"/>
    <mergeCell ref="G95:AB96"/>
    <mergeCell ref="AC95:AO96"/>
    <mergeCell ref="B97:F98"/>
    <mergeCell ref="G97:AO98"/>
    <mergeCell ref="AE91:AH92"/>
    <mergeCell ref="AI91:AO92"/>
    <mergeCell ref="B93:F94"/>
    <mergeCell ref="G93:G94"/>
    <mergeCell ref="H93:P94"/>
    <mergeCell ref="Q93:S94"/>
    <mergeCell ref="T93:W94"/>
    <mergeCell ref="X93:AA94"/>
    <mergeCell ref="AB93:AD94"/>
    <mergeCell ref="AE93:AH94"/>
    <mergeCell ref="AB89:AD90"/>
    <mergeCell ref="AE89:AH90"/>
    <mergeCell ref="AI89:AO90"/>
    <mergeCell ref="B91:F92"/>
    <mergeCell ref="G91:G92"/>
    <mergeCell ref="H91:P92"/>
    <mergeCell ref="Q91:S92"/>
    <mergeCell ref="T91:W92"/>
    <mergeCell ref="X91:AA92"/>
    <mergeCell ref="AB91:AD92"/>
    <mergeCell ref="AS103:AU104"/>
    <mergeCell ref="C105:G105"/>
    <mergeCell ref="H105:U105"/>
    <mergeCell ref="V105:Y105"/>
    <mergeCell ref="Z105:AC105"/>
    <mergeCell ref="AD105:AG105"/>
    <mergeCell ref="AH105:AK105"/>
    <mergeCell ref="AL105:AO105"/>
    <mergeCell ref="AS105:AS106"/>
    <mergeCell ref="AT105:AU106"/>
    <mergeCell ref="AI99:AL100"/>
    <mergeCell ref="AM99:AO100"/>
    <mergeCell ref="B101:B119"/>
    <mergeCell ref="C101:U104"/>
    <mergeCell ref="V101:Y104"/>
    <mergeCell ref="Z101:AG102"/>
    <mergeCell ref="AH101:AK102"/>
    <mergeCell ref="AL101:AO104"/>
    <mergeCell ref="Z103:AC104"/>
    <mergeCell ref="AD103:AK104"/>
    <mergeCell ref="T99:V100"/>
    <mergeCell ref="W99:Y100"/>
    <mergeCell ref="Z99:AB100"/>
    <mergeCell ref="AC99:AD100"/>
    <mergeCell ref="AE99:AF100"/>
    <mergeCell ref="AG99:AH100"/>
    <mergeCell ref="B99:F100"/>
    <mergeCell ref="G99:I100"/>
    <mergeCell ref="J99:K100"/>
    <mergeCell ref="L99:M100"/>
    <mergeCell ref="N99:O100"/>
    <mergeCell ref="P99:S100"/>
    <mergeCell ref="AL106:AO106"/>
    <mergeCell ref="C107:G107"/>
    <mergeCell ref="H107:U107"/>
    <mergeCell ref="V107:Y107"/>
    <mergeCell ref="Z107:AC107"/>
    <mergeCell ref="AD107:AG107"/>
    <mergeCell ref="AH107:AK107"/>
    <mergeCell ref="AL107:AO107"/>
    <mergeCell ref="AV105:BJ106"/>
    <mergeCell ref="D106:F106"/>
    <mergeCell ref="I106:K106"/>
    <mergeCell ref="L106:M106"/>
    <mergeCell ref="O106:P106"/>
    <mergeCell ref="S106:T106"/>
    <mergeCell ref="V106:Y106"/>
    <mergeCell ref="Z106:AC106"/>
    <mergeCell ref="AD106:AG106"/>
    <mergeCell ref="AH106:AK106"/>
    <mergeCell ref="AD108:AG108"/>
    <mergeCell ref="AH108:AK108"/>
    <mergeCell ref="AL108:AO108"/>
    <mergeCell ref="C109:G109"/>
    <mergeCell ref="H109:U109"/>
    <mergeCell ref="V109:Y109"/>
    <mergeCell ref="Z109:AC109"/>
    <mergeCell ref="AD109:AG109"/>
    <mergeCell ref="AH109:AK109"/>
    <mergeCell ref="AL109:AO109"/>
    <mergeCell ref="AS107:AS108"/>
    <mergeCell ref="AT107:AU108"/>
    <mergeCell ref="AV107:BJ108"/>
    <mergeCell ref="D108:F108"/>
    <mergeCell ref="I108:K108"/>
    <mergeCell ref="L108:M108"/>
    <mergeCell ref="O108:P108"/>
    <mergeCell ref="S108:T108"/>
    <mergeCell ref="V108:Y108"/>
    <mergeCell ref="Z108:AC108"/>
    <mergeCell ref="AH110:AK110"/>
    <mergeCell ref="AL110:AO110"/>
    <mergeCell ref="C111:G111"/>
    <mergeCell ref="H111:U111"/>
    <mergeCell ref="V111:Y111"/>
    <mergeCell ref="Z111:AC111"/>
    <mergeCell ref="AD111:AG111"/>
    <mergeCell ref="AH111:AK111"/>
    <mergeCell ref="AL111:AO111"/>
    <mergeCell ref="AS109:AS110"/>
    <mergeCell ref="AT109:AU110"/>
    <mergeCell ref="D110:F110"/>
    <mergeCell ref="I110:K110"/>
    <mergeCell ref="L110:M110"/>
    <mergeCell ref="O110:P110"/>
    <mergeCell ref="S110:T110"/>
    <mergeCell ref="V110:Y110"/>
    <mergeCell ref="Z110:AC110"/>
    <mergeCell ref="AD110:AG110"/>
    <mergeCell ref="AH112:AK112"/>
    <mergeCell ref="AL112:AO112"/>
    <mergeCell ref="C113:G113"/>
    <mergeCell ref="H113:U113"/>
    <mergeCell ref="V113:Y113"/>
    <mergeCell ref="Z113:AC113"/>
    <mergeCell ref="AD113:AG113"/>
    <mergeCell ref="AH113:AK113"/>
    <mergeCell ref="AL113:AO113"/>
    <mergeCell ref="AS111:AS112"/>
    <mergeCell ref="AT111:AU112"/>
    <mergeCell ref="D112:F112"/>
    <mergeCell ref="I112:K112"/>
    <mergeCell ref="L112:M112"/>
    <mergeCell ref="O112:P112"/>
    <mergeCell ref="S112:T112"/>
    <mergeCell ref="V112:Y112"/>
    <mergeCell ref="Z112:AC112"/>
    <mergeCell ref="AD112:AG112"/>
    <mergeCell ref="AH114:AK114"/>
    <mergeCell ref="AL114:AO114"/>
    <mergeCell ref="C115:G115"/>
    <mergeCell ref="H115:U115"/>
    <mergeCell ref="V115:Y115"/>
    <mergeCell ref="Z115:AC115"/>
    <mergeCell ref="AD115:AG115"/>
    <mergeCell ref="AH115:AK115"/>
    <mergeCell ref="AL115:AO115"/>
    <mergeCell ref="AS113:AS114"/>
    <mergeCell ref="AT113:AU114"/>
    <mergeCell ref="D114:F114"/>
    <mergeCell ref="I114:K114"/>
    <mergeCell ref="L114:M114"/>
    <mergeCell ref="O114:P114"/>
    <mergeCell ref="S114:T114"/>
    <mergeCell ref="V114:Y114"/>
    <mergeCell ref="Z114:AC114"/>
    <mergeCell ref="AD114:AG114"/>
    <mergeCell ref="AH116:AK116"/>
    <mergeCell ref="AL116:AO116"/>
    <mergeCell ref="C117:G117"/>
    <mergeCell ref="H117:U117"/>
    <mergeCell ref="V117:Y117"/>
    <mergeCell ref="Z117:AC117"/>
    <mergeCell ref="AD117:AG117"/>
    <mergeCell ref="AH117:AK117"/>
    <mergeCell ref="AL117:AO117"/>
    <mergeCell ref="AS115:AS116"/>
    <mergeCell ref="AT115:AU116"/>
    <mergeCell ref="D116:F116"/>
    <mergeCell ref="I116:K116"/>
    <mergeCell ref="L116:M116"/>
    <mergeCell ref="O116:P116"/>
    <mergeCell ref="S116:T116"/>
    <mergeCell ref="V116:Y116"/>
    <mergeCell ref="Z116:AC116"/>
    <mergeCell ref="AD116:AG116"/>
    <mergeCell ref="B122:F124"/>
    <mergeCell ref="G122:K124"/>
    <mergeCell ref="B125:F126"/>
    <mergeCell ref="G125:R126"/>
    <mergeCell ref="S125:U126"/>
    <mergeCell ref="V125:AE126"/>
    <mergeCell ref="AH118:AK118"/>
    <mergeCell ref="AL118:AO118"/>
    <mergeCell ref="C119:U119"/>
    <mergeCell ref="V119:Y119"/>
    <mergeCell ref="Z119:AC119"/>
    <mergeCell ref="AD119:AG119"/>
    <mergeCell ref="AH119:AK119"/>
    <mergeCell ref="AL119:AO119"/>
    <mergeCell ref="AS117:AS118"/>
    <mergeCell ref="AT117:AU118"/>
    <mergeCell ref="D118:F118"/>
    <mergeCell ref="I118:K118"/>
    <mergeCell ref="L118:M118"/>
    <mergeCell ref="O118:P118"/>
    <mergeCell ref="S118:T118"/>
    <mergeCell ref="V118:Y118"/>
    <mergeCell ref="Z118:AC118"/>
    <mergeCell ref="AD118:AG118"/>
    <mergeCell ref="B129:F130"/>
    <mergeCell ref="G129:AB130"/>
    <mergeCell ref="AC129:AO130"/>
    <mergeCell ref="B131:F132"/>
    <mergeCell ref="G131:AO132"/>
    <mergeCell ref="B133:F134"/>
    <mergeCell ref="G133:I134"/>
    <mergeCell ref="J133:K134"/>
    <mergeCell ref="L133:M134"/>
    <mergeCell ref="N133:O134"/>
    <mergeCell ref="AF125:AI126"/>
    <mergeCell ref="AJ125:AM126"/>
    <mergeCell ref="AN125:AO126"/>
    <mergeCell ref="B127:F128"/>
    <mergeCell ref="G127:AA128"/>
    <mergeCell ref="AB127:AE128"/>
    <mergeCell ref="AF127:AO128"/>
    <mergeCell ref="Z139:AB140"/>
    <mergeCell ref="AC139:AD140"/>
    <mergeCell ref="AE139:AF140"/>
    <mergeCell ref="AG139:AH140"/>
    <mergeCell ref="AI139:AL140"/>
    <mergeCell ref="AM139:AO140"/>
    <mergeCell ref="B137:F138"/>
    <mergeCell ref="G137:AO138"/>
    <mergeCell ref="B139:F140"/>
    <mergeCell ref="G139:I140"/>
    <mergeCell ref="J139:K140"/>
    <mergeCell ref="L139:M140"/>
    <mergeCell ref="N139:O140"/>
    <mergeCell ref="P139:S140"/>
    <mergeCell ref="T139:V140"/>
    <mergeCell ref="W139:Y140"/>
    <mergeCell ref="AG133:AH134"/>
    <mergeCell ref="AI133:AL134"/>
    <mergeCell ref="AM133:AO134"/>
    <mergeCell ref="B135:F136"/>
    <mergeCell ref="G135:AB136"/>
    <mergeCell ref="AC135:AO136"/>
    <mergeCell ref="P133:S134"/>
    <mergeCell ref="T133:V134"/>
    <mergeCell ref="W133:Y134"/>
    <mergeCell ref="Z133:AB134"/>
    <mergeCell ref="AC133:AD134"/>
    <mergeCell ref="AE133:AF134"/>
    <mergeCell ref="AH146:AK146"/>
    <mergeCell ref="AL146:AO146"/>
    <mergeCell ref="C147:G147"/>
    <mergeCell ref="H147:U147"/>
    <mergeCell ref="V147:Y147"/>
    <mergeCell ref="Z147:AC147"/>
    <mergeCell ref="AD147:AG147"/>
    <mergeCell ref="AH147:AK147"/>
    <mergeCell ref="AL147:AO147"/>
    <mergeCell ref="L146:M146"/>
    <mergeCell ref="O146:P146"/>
    <mergeCell ref="S146:T146"/>
    <mergeCell ref="V146:Y146"/>
    <mergeCell ref="Z146:AC146"/>
    <mergeCell ref="AD146:AG146"/>
    <mergeCell ref="AS143:AU144"/>
    <mergeCell ref="C145:G145"/>
    <mergeCell ref="H145:U145"/>
    <mergeCell ref="V145:Y145"/>
    <mergeCell ref="Z145:AC145"/>
    <mergeCell ref="AD145:AG145"/>
    <mergeCell ref="AH145:AK145"/>
    <mergeCell ref="AL145:AO145"/>
    <mergeCell ref="AS145:AS146"/>
    <mergeCell ref="AT145:AU146"/>
    <mergeCell ref="C141:U144"/>
    <mergeCell ref="V141:Y144"/>
    <mergeCell ref="Z141:AG142"/>
    <mergeCell ref="AH141:AK142"/>
    <mergeCell ref="AL141:AO144"/>
    <mergeCell ref="Z143:AC144"/>
    <mergeCell ref="AD143:AK144"/>
    <mergeCell ref="AD151:AG151"/>
    <mergeCell ref="AH151:AK151"/>
    <mergeCell ref="AL151:AO151"/>
    <mergeCell ref="AS149:AS150"/>
    <mergeCell ref="AT149:AU150"/>
    <mergeCell ref="D150:F150"/>
    <mergeCell ref="I150:K150"/>
    <mergeCell ref="L150:M150"/>
    <mergeCell ref="O150:P150"/>
    <mergeCell ref="S150:T150"/>
    <mergeCell ref="V150:Y150"/>
    <mergeCell ref="Z150:AC150"/>
    <mergeCell ref="AD150:AG150"/>
    <mergeCell ref="AH148:AK148"/>
    <mergeCell ref="AL148:AO148"/>
    <mergeCell ref="C149:G149"/>
    <mergeCell ref="H149:U149"/>
    <mergeCell ref="V149:Y149"/>
    <mergeCell ref="Z149:AC149"/>
    <mergeCell ref="AD149:AG149"/>
    <mergeCell ref="AH149:AK149"/>
    <mergeCell ref="AL149:AO149"/>
    <mergeCell ref="AS147:AS148"/>
    <mergeCell ref="AT147:AU148"/>
    <mergeCell ref="D148:F148"/>
    <mergeCell ref="I148:K148"/>
    <mergeCell ref="L148:M148"/>
    <mergeCell ref="O148:P148"/>
    <mergeCell ref="S148:T148"/>
    <mergeCell ref="V148:Y148"/>
    <mergeCell ref="Z148:AC148"/>
    <mergeCell ref="AD148:AG148"/>
    <mergeCell ref="AS153:AS154"/>
    <mergeCell ref="AT153:AU154"/>
    <mergeCell ref="D154:F154"/>
    <mergeCell ref="I154:K154"/>
    <mergeCell ref="L154:M154"/>
    <mergeCell ref="O154:P154"/>
    <mergeCell ref="S154:T154"/>
    <mergeCell ref="V154:Y154"/>
    <mergeCell ref="Z154:AC154"/>
    <mergeCell ref="AD154:AG154"/>
    <mergeCell ref="AH152:AK152"/>
    <mergeCell ref="AL152:AO152"/>
    <mergeCell ref="C153:G153"/>
    <mergeCell ref="H153:U153"/>
    <mergeCell ref="V153:Y153"/>
    <mergeCell ref="Z153:AC153"/>
    <mergeCell ref="AD153:AG153"/>
    <mergeCell ref="AH153:AK153"/>
    <mergeCell ref="AL153:AO153"/>
    <mergeCell ref="AS151:AS152"/>
    <mergeCell ref="AT151:AU152"/>
    <mergeCell ref="D152:F152"/>
    <mergeCell ref="I152:K152"/>
    <mergeCell ref="L152:M152"/>
    <mergeCell ref="O152:P152"/>
    <mergeCell ref="S152:T152"/>
    <mergeCell ref="V152:Y152"/>
    <mergeCell ref="Z152:AC152"/>
    <mergeCell ref="AD152:AG152"/>
    <mergeCell ref="C151:G151"/>
    <mergeCell ref="H151:U151"/>
    <mergeCell ref="V151:Y151"/>
    <mergeCell ref="AS157:AS158"/>
    <mergeCell ref="AT157:AU158"/>
    <mergeCell ref="D158:F158"/>
    <mergeCell ref="I158:K158"/>
    <mergeCell ref="L158:M158"/>
    <mergeCell ref="O158:P158"/>
    <mergeCell ref="S158:T158"/>
    <mergeCell ref="V158:Y158"/>
    <mergeCell ref="Z158:AC158"/>
    <mergeCell ref="AD158:AG158"/>
    <mergeCell ref="AH156:AK156"/>
    <mergeCell ref="AL156:AO156"/>
    <mergeCell ref="C157:G157"/>
    <mergeCell ref="H157:U157"/>
    <mergeCell ref="V157:Y157"/>
    <mergeCell ref="Z157:AC157"/>
    <mergeCell ref="AD157:AG157"/>
    <mergeCell ref="AH157:AK157"/>
    <mergeCell ref="AL157:AO157"/>
    <mergeCell ref="AS155:AS156"/>
    <mergeCell ref="AT155:AU156"/>
    <mergeCell ref="D156:F156"/>
    <mergeCell ref="I156:K156"/>
    <mergeCell ref="L156:M156"/>
    <mergeCell ref="O156:P156"/>
    <mergeCell ref="S156:T156"/>
    <mergeCell ref="V156:Y156"/>
    <mergeCell ref="Z156:AC156"/>
    <mergeCell ref="AD156:AG156"/>
    <mergeCell ref="C155:G155"/>
    <mergeCell ref="H155:U155"/>
    <mergeCell ref="V155:Y155"/>
    <mergeCell ref="AN165:AO166"/>
    <mergeCell ref="B167:F168"/>
    <mergeCell ref="G167:AO168"/>
    <mergeCell ref="B169:F170"/>
    <mergeCell ref="G169:AB170"/>
    <mergeCell ref="AC169:AO170"/>
    <mergeCell ref="B162:F164"/>
    <mergeCell ref="G162:M164"/>
    <mergeCell ref="B165:F166"/>
    <mergeCell ref="G165:AE166"/>
    <mergeCell ref="AF165:AI166"/>
    <mergeCell ref="AJ165:AM166"/>
    <mergeCell ref="AH158:AK158"/>
    <mergeCell ref="AL158:AO158"/>
    <mergeCell ref="C159:U159"/>
    <mergeCell ref="V159:Y159"/>
    <mergeCell ref="Z159:AC159"/>
    <mergeCell ref="AD159:AG159"/>
    <mergeCell ref="AH159:AK159"/>
    <mergeCell ref="AL159:AO159"/>
    <mergeCell ref="B141:B159"/>
    <mergeCell ref="D146:F146"/>
    <mergeCell ref="I146:K146"/>
    <mergeCell ref="AH154:AK154"/>
    <mergeCell ref="AL154:AO154"/>
    <mergeCell ref="Z155:AC155"/>
    <mergeCell ref="AD155:AG155"/>
    <mergeCell ref="AH155:AK155"/>
    <mergeCell ref="AL155:AO155"/>
    <mergeCell ref="AH150:AK150"/>
    <mergeCell ref="AL150:AO150"/>
    <mergeCell ref="Z151:AC151"/>
    <mergeCell ref="B175:F176"/>
    <mergeCell ref="G175:AB176"/>
    <mergeCell ref="AC175:AO176"/>
    <mergeCell ref="B177:F178"/>
    <mergeCell ref="G177:AO178"/>
    <mergeCell ref="B179:F180"/>
    <mergeCell ref="G179:I180"/>
    <mergeCell ref="J179:K180"/>
    <mergeCell ref="L179:M180"/>
    <mergeCell ref="N179:O180"/>
    <mergeCell ref="Z173:AB174"/>
    <mergeCell ref="AC173:AD174"/>
    <mergeCell ref="AE173:AF174"/>
    <mergeCell ref="AG173:AH174"/>
    <mergeCell ref="AI173:AL174"/>
    <mergeCell ref="AM173:AO174"/>
    <mergeCell ref="B171:F172"/>
    <mergeCell ref="G171:AO172"/>
    <mergeCell ref="B173:F174"/>
    <mergeCell ref="G173:I174"/>
    <mergeCell ref="J173:K174"/>
    <mergeCell ref="L173:M174"/>
    <mergeCell ref="N173:O174"/>
    <mergeCell ref="P173:S174"/>
    <mergeCell ref="T173:V174"/>
    <mergeCell ref="W173:Y174"/>
    <mergeCell ref="BK182:CI183"/>
    <mergeCell ref="CJ182:CM183"/>
    <mergeCell ref="CN182:CQ183"/>
    <mergeCell ref="CR182:CS183"/>
    <mergeCell ref="Z183:AC184"/>
    <mergeCell ref="AD183:AK184"/>
    <mergeCell ref="AS183:AU184"/>
    <mergeCell ref="BF184:BJ185"/>
    <mergeCell ref="BK184:CS185"/>
    <mergeCell ref="AG179:AH180"/>
    <mergeCell ref="AI179:AL180"/>
    <mergeCell ref="AM179:AO180"/>
    <mergeCell ref="B181:B199"/>
    <mergeCell ref="C181:U184"/>
    <mergeCell ref="V181:Y184"/>
    <mergeCell ref="Z181:AG182"/>
    <mergeCell ref="AH181:AK182"/>
    <mergeCell ref="AL181:AO184"/>
    <mergeCell ref="C185:G185"/>
    <mergeCell ref="P179:S180"/>
    <mergeCell ref="T179:V180"/>
    <mergeCell ref="W179:Y180"/>
    <mergeCell ref="Z179:AB180"/>
    <mergeCell ref="AC179:AD180"/>
    <mergeCell ref="AE179:AF180"/>
    <mergeCell ref="AH186:AK186"/>
    <mergeCell ref="AL186:AO186"/>
    <mergeCell ref="BF186:BJ187"/>
    <mergeCell ref="BK186:CF187"/>
    <mergeCell ref="CG186:CS187"/>
    <mergeCell ref="C187:G187"/>
    <mergeCell ref="AS185:AS186"/>
    <mergeCell ref="AT185:AU186"/>
    <mergeCell ref="D186:F186"/>
    <mergeCell ref="I186:K186"/>
    <mergeCell ref="L186:M186"/>
    <mergeCell ref="O186:P186"/>
    <mergeCell ref="S186:T186"/>
    <mergeCell ref="V186:Y186"/>
    <mergeCell ref="Z186:AC186"/>
    <mergeCell ref="AD186:AG186"/>
    <mergeCell ref="H185:U185"/>
    <mergeCell ref="V185:Y185"/>
    <mergeCell ref="Z185:AC185"/>
    <mergeCell ref="AD185:AG185"/>
    <mergeCell ref="AH185:AK185"/>
    <mergeCell ref="AL185:AO185"/>
    <mergeCell ref="BF182:BJ183"/>
    <mergeCell ref="Z188:AC188"/>
    <mergeCell ref="AD188:AG188"/>
    <mergeCell ref="AH188:AK188"/>
    <mergeCell ref="AL188:AO188"/>
    <mergeCell ref="BF188:BJ189"/>
    <mergeCell ref="BK188:CS189"/>
    <mergeCell ref="AL189:AO189"/>
    <mergeCell ref="AS189:AS190"/>
    <mergeCell ref="AT189:AU190"/>
    <mergeCell ref="Z190:AC190"/>
    <mergeCell ref="AH187:AK187"/>
    <mergeCell ref="AL187:AO187"/>
    <mergeCell ref="AS187:AS188"/>
    <mergeCell ref="AT187:AU188"/>
    <mergeCell ref="D188:F188"/>
    <mergeCell ref="I188:K188"/>
    <mergeCell ref="L188:M188"/>
    <mergeCell ref="O188:P188"/>
    <mergeCell ref="S188:T188"/>
    <mergeCell ref="V188:Y188"/>
    <mergeCell ref="CI190:CJ191"/>
    <mergeCell ref="CK190:CL191"/>
    <mergeCell ref="CM190:CP191"/>
    <mergeCell ref="CQ190:CS191"/>
    <mergeCell ref="C191:G191"/>
    <mergeCell ref="H191:U191"/>
    <mergeCell ref="H187:U187"/>
    <mergeCell ref="V187:Y187"/>
    <mergeCell ref="Z187:AC187"/>
    <mergeCell ref="AD187:AG187"/>
    <mergeCell ref="BP190:BQ191"/>
    <mergeCell ref="BR190:BS191"/>
    <mergeCell ref="BT190:BW191"/>
    <mergeCell ref="BX190:BZ191"/>
    <mergeCell ref="CA190:CC191"/>
    <mergeCell ref="CD190:CF191"/>
    <mergeCell ref="AD190:AG190"/>
    <mergeCell ref="AH190:AK190"/>
    <mergeCell ref="AL190:AO190"/>
    <mergeCell ref="BF190:BJ191"/>
    <mergeCell ref="BK190:BM191"/>
    <mergeCell ref="BN190:BO191"/>
    <mergeCell ref="AH191:AK191"/>
    <mergeCell ref="AL191:AO191"/>
    <mergeCell ref="AS191:AS192"/>
    <mergeCell ref="AT191:AU192"/>
    <mergeCell ref="C189:G189"/>
    <mergeCell ref="H189:U189"/>
    <mergeCell ref="V189:Y189"/>
    <mergeCell ref="Z189:AC189"/>
    <mergeCell ref="AD189:AG189"/>
    <mergeCell ref="AH189:AK189"/>
    <mergeCell ref="D190:F190"/>
    <mergeCell ref="I190:K190"/>
    <mergeCell ref="L190:M190"/>
    <mergeCell ref="O190:P190"/>
    <mergeCell ref="S190:T190"/>
    <mergeCell ref="V190:Y190"/>
    <mergeCell ref="Z192:AC192"/>
    <mergeCell ref="AD192:AG192"/>
    <mergeCell ref="AH192:AK192"/>
    <mergeCell ref="AL192:AO192"/>
    <mergeCell ref="C193:G193"/>
    <mergeCell ref="H193:U193"/>
    <mergeCell ref="V193:Y193"/>
    <mergeCell ref="Z193:AC193"/>
    <mergeCell ref="AD193:AG193"/>
    <mergeCell ref="AH193:AK193"/>
    <mergeCell ref="D192:F192"/>
    <mergeCell ref="I192:K192"/>
    <mergeCell ref="L192:M192"/>
    <mergeCell ref="O192:P192"/>
    <mergeCell ref="S192:T192"/>
    <mergeCell ref="V192:Y192"/>
    <mergeCell ref="V191:Y191"/>
    <mergeCell ref="Z191:AC191"/>
    <mergeCell ref="AD191:AG191"/>
    <mergeCell ref="C195:G195"/>
    <mergeCell ref="H195:U195"/>
    <mergeCell ref="V195:Y195"/>
    <mergeCell ref="Z195:AC195"/>
    <mergeCell ref="AD195:AG195"/>
    <mergeCell ref="AH195:AK195"/>
    <mergeCell ref="BZ193:CI194"/>
    <mergeCell ref="CJ193:CM194"/>
    <mergeCell ref="CN193:CQ194"/>
    <mergeCell ref="CR193:CS194"/>
    <mergeCell ref="D194:F194"/>
    <mergeCell ref="I194:K194"/>
    <mergeCell ref="L194:M194"/>
    <mergeCell ref="O194:P194"/>
    <mergeCell ref="S194:T194"/>
    <mergeCell ref="V194:Y194"/>
    <mergeCell ref="AL193:AO193"/>
    <mergeCell ref="AS193:AS194"/>
    <mergeCell ref="AT193:AU194"/>
    <mergeCell ref="BF193:BJ194"/>
    <mergeCell ref="BK193:BV194"/>
    <mergeCell ref="BW193:BY194"/>
    <mergeCell ref="CJ195:CS196"/>
    <mergeCell ref="D196:F196"/>
    <mergeCell ref="I196:K196"/>
    <mergeCell ref="L196:M196"/>
    <mergeCell ref="O196:P196"/>
    <mergeCell ref="AL195:AO195"/>
    <mergeCell ref="AS195:AS196"/>
    <mergeCell ref="AT195:AU196"/>
    <mergeCell ref="BF195:BJ196"/>
    <mergeCell ref="BK195:CE196"/>
    <mergeCell ref="CF195:CI196"/>
    <mergeCell ref="AL196:AO196"/>
    <mergeCell ref="BF199:BJ200"/>
    <mergeCell ref="BK199:CS200"/>
    <mergeCell ref="G2:M4"/>
    <mergeCell ref="G44:M46"/>
    <mergeCell ref="Z198:AC198"/>
    <mergeCell ref="AD198:AG198"/>
    <mergeCell ref="AH198:AK198"/>
    <mergeCell ref="AL198:AO198"/>
    <mergeCell ref="C199:U199"/>
    <mergeCell ref="V199:Y199"/>
    <mergeCell ref="Z199:AC199"/>
    <mergeCell ref="AD199:AG199"/>
    <mergeCell ref="AH199:AK199"/>
    <mergeCell ref="AL199:AO199"/>
    <mergeCell ref="D198:F198"/>
    <mergeCell ref="I198:K198"/>
    <mergeCell ref="L198:M198"/>
    <mergeCell ref="O198:P198"/>
    <mergeCell ref="S198:T198"/>
    <mergeCell ref="V198:Y198"/>
    <mergeCell ref="CG190:CH191"/>
    <mergeCell ref="Z194:AC194"/>
    <mergeCell ref="AD194:AG194"/>
    <mergeCell ref="AH194:AK194"/>
    <mergeCell ref="AL194:AO194"/>
    <mergeCell ref="AL197:AO197"/>
    <mergeCell ref="AS197:AS198"/>
    <mergeCell ref="AT197:AU198"/>
    <mergeCell ref="BF197:BJ198"/>
    <mergeCell ref="BK197:CF198"/>
    <mergeCell ref="CG197:CS198"/>
    <mergeCell ref="C197:G197"/>
    <mergeCell ref="H197:U197"/>
    <mergeCell ref="V197:Y197"/>
    <mergeCell ref="Z197:AC197"/>
    <mergeCell ref="AD197:AG197"/>
    <mergeCell ref="AH197:AK197"/>
    <mergeCell ref="S196:T196"/>
    <mergeCell ref="V196:Y196"/>
    <mergeCell ref="Z196:AC196"/>
    <mergeCell ref="AD196:AG196"/>
    <mergeCell ref="AH196:AK196"/>
  </mergeCells>
  <phoneticPr fontId="7"/>
  <dataValidations count="1">
    <dataValidation allowBlank="1" showInputMessage="1" sqref="G127 BK184 BK188:CS189 BK193 BK195 BK199:CS200 G13:AO14 G55:AO56 G125 G167 G97:AO98 G61:AO62 G19:AO20 G131:AO132 G137:AO138 G171:AO172 G177:AO178"/>
  </dataValidation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rowBreaks count="1" manualBreakCount="1">
    <brk id="83" max="4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'R:\文化財保護活用課(NEW)\19地域文化遺産\R8\06_■交付申請書\様式\[94359801_06.xlsx]入力規則等（削除不可）'!#REF!</xm:f>
          </x14:formula1>
          <xm:sqref>G95:AB96 C191:G191 BK197:CF198 BK186:CF187 C117:G117 C109:G109 C107:G107 C75:G75 C77:G77 C79:G79 C81:G81 C115:G115 C113:G113 C111:G111 C33:G33 C35:G35 C37:G37 C39:G39 C105:G105 C197:G197 C195:G195 C151:G151 C153:G153 C155:G155 C157:G157 C193:G193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事業計画書（事前相談用）</vt:lpstr>
      <vt:lpstr>別紙</vt:lpstr>
      <vt:lpstr>'事業計画書（事前相談用）'!Print_Area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高岡市</dc:creator>
  <cp:lastModifiedBy>高岡市</cp:lastModifiedBy>
  <cp:lastPrinted>2026-05-20T04:38:18Z</cp:lastPrinted>
  <dcterms:created xsi:type="dcterms:W3CDTF">2026-04-30T06:32:46Z</dcterms:created>
  <dcterms:modified xsi:type="dcterms:W3CDTF">2026-06-28T02:22:52Z</dcterms:modified>
</cp:coreProperties>
</file>