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" yWindow="180" windowWidth="11010" windowHeight="7530" tabRatio="896"/>
  </bookViews>
  <sheets>
    <sheet name="22" sheetId="71" r:id="rId1"/>
    <sheet name="23" sheetId="72" r:id="rId2"/>
    <sheet name="24" sheetId="73" r:id="rId3"/>
    <sheet name="25" sheetId="74" r:id="rId4"/>
    <sheet name="26 " sheetId="69" r:id="rId5"/>
    <sheet name="27" sheetId="70" r:id="rId6"/>
    <sheet name="28" sheetId="75" r:id="rId7"/>
    <sheet name="29" sheetId="76" r:id="rId8"/>
    <sheet name="30" sheetId="77" r:id="rId9"/>
    <sheet name="31" sheetId="63" r:id="rId10"/>
  </sheets>
  <definedNames>
    <definedName name="_xlnm.Print_Area" localSheetId="1">'23'!$A$1:$G$16</definedName>
    <definedName name="_xlnm.Print_Area" localSheetId="2">'24'!$A$1:$Q$31</definedName>
    <definedName name="_xlnm.Print_Area" localSheetId="3">'25'!$A$1:$P$30</definedName>
    <definedName name="_xlnm.Print_Area" localSheetId="5">'27'!$A$1:$V$33</definedName>
    <definedName name="_xlnm.Print_Area" localSheetId="7">'29'!$A$1:$K$28</definedName>
  </definedNames>
  <calcPr calcId="145621" refMode="R1C1"/>
</workbook>
</file>

<file path=xl/calcChain.xml><?xml version="1.0" encoding="utf-8"?>
<calcChain xmlns="http://schemas.openxmlformats.org/spreadsheetml/2006/main">
  <c r="F5" i="75" l="1"/>
  <c r="D5" i="75" s="1"/>
  <c r="F4" i="73" l="1"/>
  <c r="C4" i="73" s="1"/>
  <c r="C7" i="71" l="1"/>
  <c r="E7" i="71"/>
  <c r="C18" i="71"/>
  <c r="E18" i="71"/>
  <c r="I18" i="71"/>
  <c r="E29" i="71"/>
  <c r="C29" i="71" s="1"/>
  <c r="I29" i="71"/>
</calcChain>
</file>

<file path=xl/sharedStrings.xml><?xml version="1.0" encoding="utf-8"?>
<sst xmlns="http://schemas.openxmlformats.org/spreadsheetml/2006/main" count="418" uniqueCount="186">
  <si>
    <t>年度</t>
    <rPh sb="0" eb="2">
      <t>ネンド</t>
    </rPh>
    <phoneticPr fontId="2"/>
  </si>
  <si>
    <t>区分</t>
    <rPh sb="0" eb="2">
      <t>クブン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</si>
  <si>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</si>
  <si>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</si>
  <si>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</si>
  <si>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</si>
  <si>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</si>
  <si>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種別</t>
    <rPh sb="0" eb="2">
      <t>シュベツ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</si>
  <si>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</si>
  <si>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</si>
  <si>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</si>
  <si>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</si>
  <si>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</si>
  <si>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</si>
  <si>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R元</t>
    <rPh sb="1" eb="2">
      <t>ガン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</si>
  <si>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</si>
  <si>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</si>
  <si>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</si>
  <si>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</si>
  <si>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</si>
  <si>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</si>
  <si>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</si>
  <si>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</si>
  <si>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</si>
  <si>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</si>
  <si>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</si>
  <si>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</si>
  <si>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</si>
  <si>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</si>
  <si>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</si>
  <si>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</si>
  <si>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</si>
  <si>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</si>
  <si>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上記
以外</t>
    <rPh sb="0" eb="2">
      <t>ジョウキ</t>
    </rPh>
    <rPh sb="3" eb="5">
      <t>イガイ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</si>
  <si>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</si>
  <si>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</si>
  <si>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均等割
のみの者</t>
    <rPh sb="0" eb="3">
      <t>キントウワリ</t>
    </rPh>
    <rPh sb="7" eb="8">
      <t>モノ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</si>
  <si>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</si>
  <si>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</si>
  <si>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</si>
  <si>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1　市民税</t>
    <rPh sb="2" eb="5">
      <t>シミンゼイ</t>
    </rPh>
    <phoneticPr fontId="2"/>
  </si>
  <si>
    <t>（単位：円）</t>
    <rPh sb="1" eb="3">
      <t>タンイ</t>
    </rPh>
    <rPh sb="4" eb="5">
      <t>エン</t>
    </rPh>
    <phoneticPr fontId="2"/>
  </si>
  <si>
    <t>9号</t>
    <rPh sb="1" eb="2">
      <t>ゴウ</t>
    </rPh>
    <phoneticPr fontId="2"/>
  </si>
  <si>
    <t>8号</t>
    <rPh sb="1" eb="2">
      <t>ゴウ</t>
    </rPh>
    <phoneticPr fontId="2"/>
  </si>
  <si>
    <t>7号</t>
    <rPh sb="1" eb="2">
      <t>ゴウ</t>
    </rPh>
    <phoneticPr fontId="2"/>
  </si>
  <si>
    <t>6号</t>
    <rPh sb="1" eb="2">
      <t>ゴウ</t>
    </rPh>
    <phoneticPr fontId="2"/>
  </si>
  <si>
    <t>5号</t>
    <rPh sb="1" eb="2">
      <t>ゴウ</t>
    </rPh>
    <phoneticPr fontId="2"/>
  </si>
  <si>
    <t>4号</t>
    <rPh sb="1" eb="2">
      <t>ゴウ</t>
    </rPh>
    <phoneticPr fontId="2"/>
  </si>
  <si>
    <t>3号</t>
    <rPh sb="1" eb="2">
      <t>ゴウ</t>
    </rPh>
    <phoneticPr fontId="2"/>
  </si>
  <si>
    <t>2号</t>
    <rPh sb="1" eb="2">
      <t>ゴウ</t>
    </rPh>
    <phoneticPr fontId="2"/>
  </si>
  <si>
    <t>1号</t>
    <rPh sb="1" eb="2">
      <t>ゴウ</t>
    </rPh>
    <phoneticPr fontId="2"/>
  </si>
  <si>
    <t>構成比</t>
    <rPh sb="0" eb="3">
      <t>コウセイヒ</t>
    </rPh>
    <phoneticPr fontId="2"/>
  </si>
  <si>
    <t>法人数</t>
    <rPh sb="0" eb="3">
      <t>ホウジンスウ</t>
    </rPh>
    <phoneticPr fontId="2"/>
  </si>
  <si>
    <t>号　　数</t>
    <rPh sb="0" eb="1">
      <t>ゴウ</t>
    </rPh>
    <rPh sb="3" eb="4">
      <t>スウ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</si>
  <si>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</si>
  <si>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過年度</t>
    <rPh sb="0" eb="3">
      <t>カネンド</t>
    </rPh>
    <phoneticPr fontId="2"/>
  </si>
  <si>
    <t>現年度</t>
    <rPh sb="0" eb="3">
      <t>ゲンネンド</t>
    </rPh>
    <phoneticPr fontId="2"/>
  </si>
  <si>
    <t>平成30年度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</si>
  <si>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</si>
  <si>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</si>
  <si>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</si>
  <si>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(2)　法人市民税</t>
    <rPh sb="4" eb="6">
      <t>ホウジン</t>
    </rPh>
    <rPh sb="6" eb="9">
      <t>シミンゼイ</t>
    </rPh>
    <phoneticPr fontId="2"/>
  </si>
  <si>
    <t>納税人員</t>
    <rPh sb="0" eb="2">
      <t>ノウゼイ</t>
    </rPh>
    <rPh sb="2" eb="4">
      <t>ジンイン</t>
    </rPh>
    <phoneticPr fontId="2"/>
  </si>
  <si>
    <t>課税標準額</t>
    <rPh sb="0" eb="5">
      <t>カゼイヒョウジュンガク</t>
    </rPh>
    <phoneticPr fontId="2"/>
  </si>
  <si>
    <t>比</t>
    <rPh sb="0" eb="1">
      <t>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</si>
  <si>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</si>
  <si>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</si>
  <si>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（単位：円・％・人）</t>
    <rPh sb="8" eb="9">
      <t>ヒト</t>
    </rPh>
    <phoneticPr fontId="2"/>
  </si>
  <si>
    <t>調定額</t>
    <rPh sb="0" eb="3">
      <t>チョウテイガク</t>
    </rPh>
    <phoneticPr fontId="2"/>
  </si>
  <si>
    <t>内訳</t>
    <rPh sb="0" eb="2">
      <t>ウチワケ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</si>
  <si>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</si>
  <si>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</si>
  <si>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</si>
  <si>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</si>
  <si>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</si>
  <si>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差引増減</t>
    <rPh sb="0" eb="2">
      <t>サシヒキ</t>
    </rPh>
    <rPh sb="2" eb="4">
      <t>ゾウゲン</t>
    </rPh>
    <phoneticPr fontId="2"/>
  </si>
  <si>
    <t>計(B)</t>
    <rPh sb="0" eb="1">
      <t>ケイ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</si>
  <si>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</si>
  <si>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</si>
  <si>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増額分</t>
    <rPh sb="0" eb="2">
      <t>ゾウガク</t>
    </rPh>
    <rPh sb="2" eb="3">
      <t>ブン</t>
    </rPh>
    <phoneticPr fontId="2"/>
  </si>
  <si>
    <t>計(A)</t>
    <rPh sb="0" eb="1">
      <t>ケイ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</si>
  <si>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</si>
  <si>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</si>
  <si>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 xml:space="preserve">  （生保・災害等）</t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</si>
  <si>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</si>
  <si>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</si>
  <si>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減額分</t>
    <rPh sb="0" eb="3">
      <t>ゲンガクブン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</si>
  <si>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</si>
  <si>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</si>
  <si>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</si>
  <si>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</si>
  <si>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</si>
  <si>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</si>
  <si>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</si>
  <si>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台数</t>
    <rPh sb="0" eb="1">
      <t>ダイ</t>
    </rPh>
    <rPh sb="1" eb="2">
      <t>スウ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</si>
  <si>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</si>
  <si>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</si>
  <si>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ミニカー</t>
  </si>
  <si>
    <t>125cc</t>
  </si>
  <si>
    <t>90cc</t>
  </si>
  <si>
    <t>50cc</t>
  </si>
  <si>
    <t>減</t>
    <rPh sb="0" eb="1">
      <t>ゲン</t>
    </rPh>
    <phoneticPr fontId="2"/>
  </si>
  <si>
    <t>増</t>
    <rPh sb="0" eb="1">
      <t>ゾウ</t>
    </rPh>
    <phoneticPr fontId="2"/>
  </si>
  <si>
    <t>修更正</t>
    <rPh sb="0" eb="1">
      <t>シュウ</t>
    </rPh>
    <rPh sb="1" eb="3">
      <t>コウセイ</t>
    </rPh>
    <phoneticPr fontId="2"/>
  </si>
  <si>
    <t>当初調定</t>
    <rPh sb="0" eb="2">
      <t>トウショ</t>
    </rPh>
    <rPh sb="2" eb="4">
      <t>チョウテイ</t>
    </rPh>
    <phoneticPr fontId="2"/>
  </si>
  <si>
    <t>車種別</t>
    <rPh sb="0" eb="3">
      <t>シャシュベツ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</si>
  <si>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</si>
  <si>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H30</t>
    <phoneticPr fontId="2"/>
  </si>
  <si>
    <t>H29</t>
    <phoneticPr fontId="2"/>
  </si>
  <si>
    <t>H28</t>
    <phoneticPr fontId="2"/>
  </si>
  <si>
    <t>(単位：円・％)</t>
    <rPh sb="1" eb="3">
      <t>タンイ</t>
    </rPh>
    <rPh sb="4" eb="5">
      <t>エン</t>
    </rPh>
    <phoneticPr fontId="2"/>
  </si>
  <si>
    <t>5　鉱産税</t>
    <rPh sb="2" eb="4">
      <t>コウサン</t>
    </rPh>
    <rPh sb="4" eb="5">
      <t>ゼイ</t>
    </rPh>
    <phoneticPr fontId="2"/>
  </si>
  <si>
    <t>売渡本数</t>
    <rPh sb="0" eb="2">
      <t>ウリワタシ</t>
    </rPh>
    <rPh sb="2" eb="4">
      <t>ホンスウ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</si>
  <si>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</si>
  <si>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</si>
  <si>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</si>
  <si>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</si>
  <si>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射水市</t>
    <rPh sb="0" eb="2">
      <t>イミズ</t>
    </rPh>
    <rPh sb="2" eb="3">
      <t>シ</t>
    </rPh>
    <phoneticPr fontId="2"/>
  </si>
  <si>
    <t>高岡市</t>
    <rPh sb="0" eb="3">
      <t>タカオカシ</t>
    </rPh>
    <phoneticPr fontId="2"/>
  </si>
  <si>
    <t>射水市</t>
  </si>
  <si>
    <t>高岡市</t>
  </si>
  <si>
    <t>備考</t>
    <rPh sb="0" eb="2">
      <t>ビコウ</t>
    </rPh>
    <phoneticPr fontId="2"/>
  </si>
  <si>
    <t>配分額</t>
    <rPh sb="0" eb="2">
      <t>ハイブン</t>
    </rPh>
    <rPh sb="2" eb="3">
      <t>ガク</t>
    </rPh>
    <phoneticPr fontId="2"/>
  </si>
  <si>
    <t>（単位：円・％）</t>
    <rPh sb="1" eb="3">
      <t>タンイ</t>
    </rPh>
    <rPh sb="4" eb="5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</si>
  <si>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</si>
  <si>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1人につき　150円</t>
    <rPh sb="1" eb="2">
      <t>リ</t>
    </rPh>
    <rPh sb="9" eb="10">
      <t>エン</t>
    </rPh>
    <phoneticPr fontId="2"/>
  </si>
  <si>
    <t>入湯人員</t>
    <rPh sb="0" eb="2">
      <t>ニュウトウ</t>
    </rPh>
    <rPh sb="2" eb="4">
      <t>ジンイン</t>
    </rPh>
    <phoneticPr fontId="2"/>
  </si>
  <si>
    <t>6　入湯税</t>
    <rPh sb="2" eb="4">
      <t>ニュウトウ</t>
    </rPh>
    <rPh sb="4" eb="5">
      <t>ゼイ</t>
    </rPh>
    <phoneticPr fontId="2"/>
  </si>
  <si>
    <t>H28</t>
  </si>
  <si>
    <t>H29</t>
  </si>
  <si>
    <t>H30</t>
  </si>
  <si>
    <t>令和元年度</t>
    <rPh sb="0" eb="2">
      <t>レイワ</t>
    </rPh>
    <rPh sb="2" eb="4">
      <t>ガンネン</t>
    </rPh>
    <rPh sb="4" eb="5">
      <t>ド</t>
    </rPh>
    <phoneticPr fontId="2"/>
  </si>
  <si>
    <t>減免申請</t>
    <rPh sb="0" eb="2">
      <t>ゲンメン</t>
    </rPh>
    <rPh sb="2" eb="4">
      <t>シンセイ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</si>
  <si>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</si>
  <si>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</si>
  <si>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</si>
  <si>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</si>
  <si>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過年度分</t>
    <rPh sb="0" eb="3">
      <t>カネンド</t>
    </rPh>
    <rPh sb="3" eb="4">
      <t>ブン</t>
    </rPh>
    <phoneticPr fontId="2"/>
  </si>
  <si>
    <t>所得割</t>
    <rPh sb="0" eb="3">
      <t>ショトクワリ</t>
    </rPh>
    <phoneticPr fontId="2"/>
  </si>
  <si>
    <t>県民税</t>
    <rPh sb="0" eb="3">
      <t>ケンミンゼイ</t>
    </rPh>
    <phoneticPr fontId="2"/>
  </si>
  <si>
    <t>市民税</t>
    <rPh sb="0" eb="3">
      <t>シミンゼイ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</si>
  <si>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</si>
  <si>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法人数</t>
    <rPh sb="0" eb="2">
      <t>ホウジン</t>
    </rPh>
    <rPh sb="2" eb="3">
      <t>スウ</t>
    </rPh>
    <phoneticPr fontId="2"/>
  </si>
  <si>
    <t>平 成 29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</si>
  <si>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</si>
  <si>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</si>
  <si>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(イ)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</si>
  <si>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</si>
  <si>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税割額納税
法人平均</t>
    <rPh sb="0" eb="1">
      <t>ゼイ</t>
    </rPh>
    <rPh sb="1" eb="2">
      <t>ワ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</si>
  <si>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現年度法人
税割調定額</t>
    <rPh sb="0" eb="1">
      <t>ゲン</t>
    </rPh>
    <rPh sb="1" eb="3">
      <t>ネンド</t>
    </rPh>
    <rPh sb="3" eb="5">
      <t>ホウジン</t>
    </rPh>
    <rPh sb="6" eb="7">
      <t>セ</t>
    </rPh>
    <rPh sb="7" eb="8">
      <t>ワリ</t>
    </rPh>
    <rPh sb="8" eb="11">
      <t>チョウテイガク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</si>
  <si>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</si>
  <si>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（単位：社・円）</t>
    <phoneticPr fontId="2"/>
  </si>
  <si>
    <t>(ウ)　平均法人税割額調 （現年度）</t>
    <rPh sb="4" eb="6">
      <t>ヘイキン</t>
    </rPh>
    <rPh sb="8" eb="9">
      <t>ゼイ</t>
    </rPh>
    <rPh sb="9" eb="10">
      <t>ワ</t>
    </rPh>
    <phoneticPr fontId="2"/>
  </si>
  <si>
    <t>令 和 元 年 度</t>
    <rPh sb="0" eb="1">
      <t>レイ</t>
    </rPh>
    <rPh sb="2" eb="3">
      <t>ワ</t>
    </rPh>
    <rPh sb="4" eb="5">
      <t>モト</t>
    </rPh>
    <rPh sb="6" eb="7">
      <t>トシ</t>
    </rPh>
    <rPh sb="8" eb="9">
      <t>ド</t>
    </rPh>
    <phoneticPr fontId="2"/>
  </si>
  <si>
    <t>平 成 30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</si>
  <si>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3　軽自動車税</t>
    <rPh sb="2" eb="6">
      <t>ケイジドウシャ</t>
    </rPh>
    <rPh sb="6" eb="7">
      <t>ゼイ</t>
    </rPh>
    <phoneticPr fontId="2"/>
  </si>
  <si>
    <r>
      <t xml:space="preserve">環境性能割
</t>
    </r>
    <r>
      <rPr>
        <sz val="6"/>
        <rFont val="ＭＳ 明朝"/>
        <family val="1"/>
        <charset val="128"/>
      </rPr>
      <t>（令和元年10月～）</t>
    </r>
    <rPh sb="0" eb="2">
      <t>カンキョウ</t>
    </rPh>
    <rPh sb="2" eb="4">
      <t>セイノウ</t>
    </rPh>
    <rPh sb="4" eb="5">
      <t>ワリ</t>
    </rPh>
    <rPh sb="7" eb="9">
      <t>レイワ</t>
    </rPh>
    <rPh sb="9" eb="11">
      <t>ガンネン</t>
    </rPh>
    <rPh sb="13" eb="14">
      <t>ガツ</t>
    </rPh>
    <phoneticPr fontId="2"/>
  </si>
  <si>
    <t>－</t>
    <phoneticPr fontId="2"/>
  </si>
  <si>
    <t>(イ)　個人と法人の負担状況（令和２年度）</t>
    <rPh sb="15" eb="17">
      <t>レイワ</t>
    </rPh>
    <phoneticPr fontId="2"/>
  </si>
  <si>
    <t>R２</t>
    <phoneticPr fontId="2"/>
  </si>
  <si>
    <t>H30</t>
    <phoneticPr fontId="2"/>
  </si>
  <si>
    <t>H29</t>
    <phoneticPr fontId="2"/>
  </si>
  <si>
    <t>H28</t>
    <phoneticPr fontId="2"/>
  </si>
  <si>
    <t>(エ)　交付金</t>
    <phoneticPr fontId="2"/>
  </si>
  <si>
    <t>(B)-(A)</t>
    <phoneticPr fontId="2"/>
  </si>
  <si>
    <t>.</t>
    <phoneticPr fontId="2"/>
  </si>
  <si>
    <t>増減件数</t>
    <rPh sb="0" eb="2">
      <t>ゾウゲン</t>
    </rPh>
    <rPh sb="2" eb="4">
      <t>ケンスウ</t>
    </rPh>
    <phoneticPr fontId="2"/>
  </si>
  <si>
    <t>(ウ）　固定資産税の増減額（令和２年度）</t>
    <rPh sb="4" eb="6">
      <t>コテイ</t>
    </rPh>
    <rPh sb="6" eb="9">
      <t>シサンゼイ</t>
    </rPh>
    <rPh sb="10" eb="13">
      <t>ゾウゲンガク</t>
    </rPh>
    <rPh sb="14" eb="15">
      <t>レイ</t>
    </rPh>
    <rPh sb="15" eb="16">
      <t>カズ</t>
    </rPh>
    <rPh sb="17" eb="18">
      <t>ネン</t>
    </rPh>
    <rPh sb="18" eb="19">
      <t>ド</t>
    </rPh>
    <phoneticPr fontId="2"/>
  </si>
  <si>
    <t>R元</t>
    <rPh sb="1" eb="2">
      <t>ゲン</t>
    </rPh>
    <phoneticPr fontId="2"/>
  </si>
  <si>
    <t>令和２年度</t>
    <phoneticPr fontId="2"/>
  </si>
  <si>
    <t>令和２年度</t>
    <phoneticPr fontId="2"/>
  </si>
  <si>
    <t>令和２年度</t>
    <rPh sb="0" eb="2">
      <t>レイワ</t>
    </rPh>
    <rPh sb="3" eb="5">
      <t>ネンド</t>
    </rPh>
    <phoneticPr fontId="2"/>
  </si>
  <si>
    <t>Ⅱ　令和２年度税目別課税標準及び調定額</t>
    <rPh sb="2" eb="4">
      <t>レイワ</t>
    </rPh>
    <rPh sb="5" eb="6">
      <t>ネン</t>
    </rPh>
    <rPh sb="6" eb="7">
      <t>ド</t>
    </rPh>
    <rPh sb="7" eb="9">
      <t>ゼイモク</t>
    </rPh>
    <rPh sb="9" eb="10">
      <t>ベツ</t>
    </rPh>
    <rPh sb="10" eb="12">
      <t>カゼイ</t>
    </rPh>
    <rPh sb="12" eb="14">
      <t>ヒョウジュン</t>
    </rPh>
    <rPh sb="14" eb="15">
      <t>オヨ</t>
    </rPh>
    <rPh sb="16" eb="19">
      <t>チョウテイガク</t>
    </rPh>
    <phoneticPr fontId="2"/>
  </si>
  <si>
    <t>(エ)　令和２年度住民税の増減額（３月末累計－６月当初）</t>
    <rPh sb="4" eb="6">
      <t>レイワ</t>
    </rPh>
    <rPh sb="7" eb="9">
      <t>ネンド</t>
    </rPh>
    <rPh sb="9" eb="12">
      <t>ジュウミンゼイ</t>
    </rPh>
    <rPh sb="13" eb="16">
      <t>ゾウゲンガク</t>
    </rPh>
    <rPh sb="18" eb="20">
      <t>ガツマツ</t>
    </rPh>
    <rPh sb="20" eb="22">
      <t>ルイケイ</t>
    </rPh>
    <rPh sb="24" eb="25">
      <t>ガツ</t>
    </rPh>
    <rPh sb="25" eb="27">
      <t>トウショ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</si>
  <si>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</si>
  <si>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 和 ２ 年 度</t>
    <rPh sb="0" eb="1">
      <t>レイ</t>
    </rPh>
    <rPh sb="2" eb="3">
      <t>ワ</t>
    </rPh>
    <rPh sb="6" eb="7">
      <t>トシ</t>
    </rPh>
    <rPh sb="8" eb="9">
      <t>ド</t>
    </rPh>
    <phoneticPr fontId="2"/>
  </si>
  <si>
    <t>ミニカー</t>
    <phoneticPr fontId="2"/>
  </si>
  <si>
    <t>125cc</t>
    <phoneticPr fontId="2"/>
  </si>
  <si>
    <t>90cc</t>
    <phoneticPr fontId="2"/>
  </si>
  <si>
    <t>50cc</t>
    <phoneticPr fontId="2"/>
  </si>
  <si>
    <t>(イ)　令和２年度軽自動車税（種別割）調定の内訳（現年度分）</t>
    <rPh sb="4" eb="5">
      <t>レイ</t>
    </rPh>
    <rPh sb="5" eb="6">
      <t>カズ</t>
    </rPh>
    <rPh sb="7" eb="9">
      <t>ネンド</t>
    </rPh>
    <rPh sb="9" eb="13">
      <t>ケイジドウシャ</t>
    </rPh>
    <rPh sb="13" eb="14">
      <t>ゼイ</t>
    </rPh>
    <rPh sb="15" eb="17">
      <t>シュベツ</t>
    </rPh>
    <rPh sb="17" eb="18">
      <t>ワ</t>
    </rPh>
    <rPh sb="19" eb="21">
      <t>チョウテイ</t>
    </rPh>
    <rPh sb="22" eb="24">
      <t>ウチワケ</t>
    </rPh>
    <rPh sb="25" eb="28">
      <t>ゲンネンド</t>
    </rPh>
    <rPh sb="28" eb="29">
      <t>ブン</t>
    </rPh>
    <phoneticPr fontId="2"/>
  </si>
  <si>
    <t>H29</t>
    <phoneticPr fontId="2"/>
  </si>
  <si>
    <t>R２</t>
    <phoneticPr fontId="2"/>
  </si>
  <si>
    <t>H30</t>
    <phoneticPr fontId="2"/>
  </si>
  <si>
    <t>H29</t>
    <phoneticPr fontId="2"/>
  </si>
  <si>
    <t>H28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</si>
</sst>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_ ;[Red]\-#,##0\ "/>
    <numFmt numFmtId="177" formatCode="#,##0.00_ "/>
    <numFmt numFmtId="178" formatCode="&quot;平成&quot;#&quot;年度&quot;"/>
    <numFmt numFmtId="179" formatCode="#,##0;&quot;△ &quot;#,##0"/>
    <numFmt numFmtId="180" formatCode="#,##0.0;[Red]\-#,##0.0"/>
    <numFmt numFmtId="181" formatCode="0.0"/>
    <numFmt numFmtId="182" formatCode="&quot;令和&quot;&quot;元&quot;&quot;年度&quot;"/>
    <numFmt numFmtId="183" formatCode="#,##0.0_ ;[Red]\-#,##0.0\ "/>
    <numFmt numFmtId="184" formatCode="#,##0_);\(#,##0\)"/>
    <numFmt numFmtId="185" formatCode="&quot;令和&quot;&quot;2&quot;&quot;年度&quot;"/>
    <numFmt numFmtId="186" formatCode="[&lt;=999]000;[&lt;=9999]000\-00;000\-0000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93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179" fontId="9" fillId="0" borderId="17" xfId="0" applyNumberFormat="1" applyFont="1" applyBorder="1">
      <alignment vertical="center"/>
    </xf>
    <xf numFmtId="179" fontId="9" fillId="0" borderId="10" xfId="0" applyNumberFormat="1" applyFont="1" applyBorder="1" applyProtection="1">
      <alignment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/>
    </xf>
    <xf numFmtId="38" fontId="4" fillId="2" borderId="0" xfId="1" applyFont="1" applyFill="1" applyBorder="1">
      <alignment vertical="center"/>
    </xf>
    <xf numFmtId="38" fontId="4" fillId="0" borderId="0" xfId="1" applyFont="1" applyBorder="1" applyAlignment="1">
      <alignment vertical="center"/>
    </xf>
    <xf numFmtId="0" fontId="6" fillId="2" borderId="0" xfId="0" applyFont="1" applyFill="1" applyBorder="1">
      <alignment vertical="center"/>
    </xf>
    <xf numFmtId="38" fontId="4" fillId="0" borderId="0" xfId="1" applyFont="1">
      <alignment vertical="center"/>
    </xf>
    <xf numFmtId="0" fontId="9" fillId="0" borderId="24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181" fontId="3" fillId="0" borderId="1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38" fontId="6" fillId="0" borderId="0" xfId="1" applyFont="1">
      <alignment vertical="center"/>
    </xf>
    <xf numFmtId="38" fontId="4" fillId="0" borderId="1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3" fillId="0" borderId="8" xfId="0" applyFont="1" applyBorder="1" applyAlignment="1">
      <alignment vertical="center"/>
    </xf>
    <xf numFmtId="179" fontId="4" fillId="0" borderId="17" xfId="0" applyNumberFormat="1" applyFont="1" applyBorder="1" applyAlignment="1">
      <alignment vertical="center"/>
    </xf>
    <xf numFmtId="179" fontId="4" fillId="0" borderId="10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distributed" textRotation="255"/>
    </xf>
    <xf numFmtId="179" fontId="4" fillId="0" borderId="10" xfId="0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/>
      <protection locked="0"/>
    </xf>
    <xf numFmtId="179" fontId="4" fillId="0" borderId="1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 applyProtection="1">
      <alignment vertical="center"/>
      <protection locked="0"/>
    </xf>
    <xf numFmtId="183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Protection="1">
      <alignment vertical="center"/>
      <protection locked="0"/>
    </xf>
    <xf numFmtId="183" fontId="4" fillId="0" borderId="1" xfId="1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177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</xf>
    <xf numFmtId="0" fontId="3" fillId="0" borderId="1" xfId="0" applyFont="1" applyBorder="1" applyAlignment="1">
      <alignment horizontal="distributed" vertical="center" indent="2"/>
    </xf>
    <xf numFmtId="0" fontId="3" fillId="0" borderId="1" xfId="0" applyFont="1" applyBorder="1" applyAlignment="1">
      <alignment horizontal="distributed" vertical="center" indent="1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38" fontId="3" fillId="0" borderId="1" xfId="1" applyFont="1" applyBorder="1" applyProtection="1">
      <alignment vertical="center"/>
      <protection locked="0"/>
    </xf>
    <xf numFmtId="178" fontId="3" fillId="0" borderId="1" xfId="0" applyNumberFormat="1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178" fontId="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distributed" vertical="center"/>
    </xf>
    <xf numFmtId="38" fontId="9" fillId="0" borderId="0" xfId="1" applyFont="1" applyBorder="1" applyAlignment="1" applyProtection="1">
      <alignment vertical="center"/>
      <protection locked="0"/>
    </xf>
    <xf numFmtId="179" fontId="5" fillId="0" borderId="17" xfId="0" applyNumberFormat="1" applyFont="1" applyBorder="1">
      <alignment vertical="center"/>
    </xf>
    <xf numFmtId="179" fontId="5" fillId="0" borderId="10" xfId="0" applyNumberFormat="1" applyFont="1" applyBorder="1">
      <alignment vertical="center"/>
    </xf>
    <xf numFmtId="0" fontId="4" fillId="0" borderId="10" xfId="0" applyFont="1" applyBorder="1" applyAlignment="1">
      <alignment horizontal="distributed" vertical="center" indent="2"/>
    </xf>
    <xf numFmtId="179" fontId="5" fillId="0" borderId="1" xfId="0" applyNumberFormat="1" applyFont="1" applyBorder="1">
      <alignment vertical="center"/>
    </xf>
    <xf numFmtId="0" fontId="4" fillId="0" borderId="1" xfId="0" applyFont="1" applyBorder="1" applyAlignment="1">
      <alignment horizontal="distributed" vertical="center" wrapText="1"/>
    </xf>
    <xf numFmtId="179" fontId="5" fillId="0" borderId="1" xfId="0" applyNumberFormat="1" applyFont="1" applyFill="1" applyBorder="1">
      <alignment vertical="center"/>
    </xf>
    <xf numFmtId="180" fontId="9" fillId="2" borderId="12" xfId="1" applyNumberFormat="1" applyFont="1" applyFill="1" applyBorder="1" applyAlignment="1" applyProtection="1">
      <alignment horizontal="right" vertical="center"/>
      <protection locked="0"/>
    </xf>
    <xf numFmtId="180" fontId="9" fillId="2" borderId="7" xfId="1" applyNumberFormat="1" applyFont="1" applyFill="1" applyBorder="1" applyAlignment="1">
      <alignment horizontal="right" vertical="center"/>
    </xf>
    <xf numFmtId="180" fontId="9" fillId="2" borderId="24" xfId="1" applyNumberFormat="1" applyFont="1" applyFill="1" applyBorder="1" applyAlignment="1" applyProtection="1">
      <alignment horizontal="right" vertical="center"/>
      <protection locked="0"/>
    </xf>
    <xf numFmtId="180" fontId="9" fillId="2" borderId="23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 applyProtection="1">
      <alignment horizontal="right" vertical="center"/>
      <protection locked="0"/>
    </xf>
    <xf numFmtId="180" fontId="9" fillId="2" borderId="13" xfId="1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/>
    </xf>
    <xf numFmtId="9" fontId="4" fillId="2" borderId="0" xfId="2" applyFont="1" applyFill="1" applyBorder="1">
      <alignment vertical="center"/>
    </xf>
    <xf numFmtId="9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8" fontId="9" fillId="0" borderId="17" xfId="1" applyFont="1" applyBorder="1" applyAlignment="1">
      <alignment vertical="center"/>
    </xf>
    <xf numFmtId="38" fontId="9" fillId="0" borderId="10" xfId="1" applyFont="1" applyBorder="1" applyAlignment="1" applyProtection="1">
      <alignment horizontal="right" vertical="center"/>
    </xf>
    <xf numFmtId="38" fontId="9" fillId="0" borderId="1" xfId="1" applyFont="1" applyBorder="1" applyAlignment="1" applyProtection="1">
      <alignment horizontal="right" vertical="center"/>
      <protection locked="0"/>
    </xf>
    <xf numFmtId="38" fontId="9" fillId="0" borderId="1" xfId="1" applyFont="1" applyBorder="1" applyAlignment="1" applyProtection="1">
      <alignment vertical="center"/>
    </xf>
    <xf numFmtId="38" fontId="9" fillId="0" borderId="1" xfId="1" applyFont="1" applyBorder="1" applyAlignment="1" applyProtection="1">
      <alignment horizontal="right" vertical="center"/>
    </xf>
    <xf numFmtId="38" fontId="9" fillId="2" borderId="1" xfId="1" applyFont="1" applyFill="1" applyBorder="1" applyAlignment="1" applyProtection="1">
      <alignment vertical="center"/>
      <protection locked="0"/>
    </xf>
    <xf numFmtId="38" fontId="9" fillId="0" borderId="0" xfId="1" applyFont="1" applyBorder="1" applyAlignment="1">
      <alignment vertical="center"/>
    </xf>
    <xf numFmtId="180" fontId="9" fillId="2" borderId="12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0" borderId="0" xfId="1" applyFont="1" applyBorder="1" applyAlignment="1" applyProtection="1">
      <alignment vertical="center"/>
    </xf>
    <xf numFmtId="180" fontId="9" fillId="2" borderId="24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>
      <alignment horizontal="right" vertical="center"/>
    </xf>
    <xf numFmtId="178" fontId="5" fillId="0" borderId="0" xfId="0" applyNumberFormat="1" applyFont="1" applyBorder="1" applyAlignment="1" applyProtection="1">
      <alignment horizontal="distributed" vertical="center" indent="1"/>
      <protection locked="0"/>
    </xf>
    <xf numFmtId="179" fontId="4" fillId="0" borderId="17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179" fontId="4" fillId="0" borderId="12" xfId="0" applyNumberFormat="1" applyFont="1" applyBorder="1" applyAlignment="1">
      <alignment vertical="center"/>
    </xf>
    <xf numFmtId="179" fontId="4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8" xfId="0" applyFont="1" applyBorder="1" applyAlignment="1">
      <alignment horizontal="distributed" vertical="center" indent="1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distributed" wrapText="1"/>
    </xf>
    <xf numFmtId="0" fontId="4" fillId="0" borderId="8" xfId="0" applyFont="1" applyBorder="1" applyAlignment="1">
      <alignment horizontal="right" vertical="center"/>
    </xf>
    <xf numFmtId="0" fontId="11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38" fontId="9" fillId="0" borderId="1" xfId="1" applyFont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38" fontId="9" fillId="2" borderId="9" xfId="1" applyFont="1" applyFill="1" applyBorder="1" applyAlignment="1" applyProtection="1">
      <alignment horizontal="right" vertical="center"/>
      <protection locked="0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38" fontId="9" fillId="2" borderId="1" xfId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distributed" vertical="center" indent="2"/>
    </xf>
    <xf numFmtId="0" fontId="7" fillId="0" borderId="0" xfId="0" applyFont="1" applyBorder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distributed" vertical="center"/>
    </xf>
    <xf numFmtId="179" fontId="5" fillId="0" borderId="10" xfId="0" applyNumberFormat="1" applyFont="1" applyFill="1" applyBorder="1">
      <alignment vertical="center"/>
    </xf>
    <xf numFmtId="184" fontId="5" fillId="0" borderId="1" xfId="0" quotePrefix="1" applyNumberFormat="1" applyFont="1" applyFill="1" applyBorder="1" applyProtection="1">
      <alignment vertical="center"/>
      <protection locked="0"/>
    </xf>
    <xf numFmtId="184" fontId="5" fillId="0" borderId="1" xfId="0" applyNumberFormat="1" applyFont="1" applyFill="1" applyBorder="1" applyProtection="1">
      <alignment vertical="center"/>
      <protection locked="0"/>
    </xf>
    <xf numFmtId="179" fontId="5" fillId="0" borderId="1" xfId="0" applyNumberFormat="1" applyFont="1" applyFill="1" applyBorder="1" applyAlignment="1" applyProtection="1">
      <alignment vertical="center"/>
      <protection locked="0"/>
    </xf>
    <xf numFmtId="184" fontId="5" fillId="0" borderId="1" xfId="0" applyNumberFormat="1" applyFont="1" applyBorder="1">
      <alignment vertical="center"/>
    </xf>
    <xf numFmtId="179" fontId="5" fillId="0" borderId="1" xfId="0" applyNumberFormat="1" applyFont="1" applyFill="1" applyBorder="1" applyProtection="1">
      <alignment vertical="center"/>
      <protection locked="0"/>
    </xf>
    <xf numFmtId="179" fontId="5" fillId="0" borderId="10" xfId="0" applyNumberFormat="1" applyFont="1" applyFill="1" applyBorder="1" applyProtection="1">
      <alignment vertical="center"/>
      <protection locked="0"/>
    </xf>
    <xf numFmtId="38" fontId="9" fillId="0" borderId="24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distributed" vertical="center"/>
    </xf>
    <xf numFmtId="9" fontId="4" fillId="2" borderId="0" xfId="2" applyFont="1" applyFill="1" applyBorder="1" applyAlignment="1">
      <alignment horizontal="distributed" vertical="center"/>
    </xf>
    <xf numFmtId="38" fontId="4" fillId="2" borderId="0" xfId="1" applyFont="1" applyFill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 indent="1"/>
    </xf>
    <xf numFmtId="38" fontId="4" fillId="2" borderId="0" xfId="1" applyFont="1" applyFill="1" applyBorder="1" applyProtection="1">
      <alignment vertical="center"/>
      <protection locked="0"/>
    </xf>
    <xf numFmtId="181" fontId="4" fillId="2" borderId="0" xfId="2" applyNumberFormat="1" applyFont="1" applyFill="1" applyBorder="1">
      <alignment vertical="center"/>
    </xf>
    <xf numFmtId="38" fontId="4" fillId="0" borderId="0" xfId="1" applyFont="1" applyBorder="1">
      <alignment vertical="center"/>
    </xf>
    <xf numFmtId="180" fontId="4" fillId="0" borderId="0" xfId="1" applyNumberFormat="1" applyFont="1" applyBorder="1">
      <alignment vertical="center"/>
    </xf>
    <xf numFmtId="0" fontId="9" fillId="0" borderId="0" xfId="0" applyFont="1" applyBorder="1" applyAlignment="1">
      <alignment horizontal="distributed" vertical="center" indent="1"/>
    </xf>
    <xf numFmtId="0" fontId="9" fillId="0" borderId="0" xfId="0" applyFont="1" applyBorder="1" applyAlignment="1">
      <alignment horizontal="distributed" vertical="center" wrapText="1"/>
    </xf>
    <xf numFmtId="9" fontId="6" fillId="0" borderId="0" xfId="2" applyFo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179" fontId="4" fillId="0" borderId="1" xfId="1" applyNumberFormat="1" applyFont="1" applyBorder="1">
      <alignment vertical="center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179" fontId="4" fillId="0" borderId="10" xfId="1" applyNumberFormat="1" applyFont="1" applyFill="1" applyBorder="1" applyAlignment="1" applyProtection="1">
      <alignment horizontal="center" vertical="center"/>
      <protection locked="0"/>
    </xf>
    <xf numFmtId="179" fontId="4" fillId="0" borderId="12" xfId="1" applyNumberFormat="1" applyFont="1" applyFill="1" applyBorder="1" applyAlignment="1" applyProtection="1">
      <alignment horizontal="center" vertical="center"/>
      <protection locked="0"/>
    </xf>
    <xf numFmtId="179" fontId="4" fillId="0" borderId="1" xfId="1" applyNumberFormat="1" applyFont="1" applyBorder="1" applyProtection="1">
      <alignment vertical="center"/>
      <protection locked="0"/>
    </xf>
    <xf numFmtId="0" fontId="4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178" fontId="5" fillId="0" borderId="1" xfId="0" applyNumberFormat="1" applyFont="1" applyBorder="1" applyAlignment="1">
      <alignment horizontal="distributed" vertical="center" indent="1"/>
    </xf>
    <xf numFmtId="0" fontId="1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8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49" fontId="5" fillId="0" borderId="1" xfId="0" applyNumberFormat="1" applyFont="1" applyBorder="1" applyAlignment="1" applyProtection="1">
      <alignment horizontal="distributed" vertical="center" indent="1"/>
      <protection locked="0"/>
    </xf>
    <xf numFmtId="178" fontId="5" fillId="0" borderId="13" xfId="0" applyNumberFormat="1" applyFont="1" applyBorder="1" applyAlignment="1">
      <alignment horizontal="distributed" vertical="center" indent="1"/>
    </xf>
    <xf numFmtId="178" fontId="5" fillId="0" borderId="15" xfId="0" applyNumberFormat="1" applyFont="1" applyBorder="1" applyAlignment="1">
      <alignment horizontal="distributed" vertical="center" indent="1"/>
    </xf>
    <xf numFmtId="178" fontId="5" fillId="0" borderId="13" xfId="0" applyNumberFormat="1" applyFont="1" applyBorder="1" applyAlignment="1" applyProtection="1">
      <alignment horizontal="distributed" vertical="center" indent="1"/>
      <protection locked="0"/>
    </xf>
    <xf numFmtId="178" fontId="5" fillId="0" borderId="15" xfId="0" applyNumberFormat="1" applyFont="1" applyBorder="1" applyAlignment="1" applyProtection="1">
      <alignment horizontal="distributed" vertical="center" indent="1"/>
      <protection locked="0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center" vertical="distributed" textRotation="255" wrapText="1"/>
    </xf>
    <xf numFmtId="0" fontId="11" fillId="0" borderId="12" xfId="0" applyFont="1" applyBorder="1" applyAlignment="1">
      <alignment horizontal="center" vertical="distributed" textRotation="255" wrapText="1"/>
    </xf>
    <xf numFmtId="0" fontId="11" fillId="0" borderId="16" xfId="0" applyFont="1" applyBorder="1" applyAlignment="1">
      <alignment horizontal="center" vertical="distributed" textRotation="255" wrapText="1"/>
    </xf>
    <xf numFmtId="0" fontId="5" fillId="0" borderId="1" xfId="0" applyFont="1" applyBorder="1" applyAlignment="1">
      <alignment horizontal="distributed" vertical="center" indent="1"/>
    </xf>
    <xf numFmtId="0" fontId="11" fillId="0" borderId="1" xfId="0" applyFont="1" applyBorder="1" applyAlignment="1">
      <alignment horizontal="center" vertical="distributed" textRotation="255" wrapText="1"/>
    </xf>
    <xf numFmtId="0" fontId="11" fillId="0" borderId="1" xfId="0" applyFont="1" applyBorder="1" applyAlignment="1">
      <alignment horizontal="distributed" vertical="center" wrapText="1"/>
    </xf>
    <xf numFmtId="0" fontId="11" fillId="0" borderId="5" xfId="0" applyFont="1" applyBorder="1" applyAlignment="1">
      <alignment horizontal="distributed" vertical="center" wrapText="1"/>
    </xf>
    <xf numFmtId="0" fontId="11" fillId="0" borderId="6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8" xfId="0" applyFont="1" applyBorder="1" applyAlignment="1">
      <alignment horizontal="distributed" vertical="center" indent="2"/>
    </xf>
    <xf numFmtId="0" fontId="4" fillId="0" borderId="20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distributed" vertical="center" indent="2"/>
    </xf>
    <xf numFmtId="0" fontId="4" fillId="0" borderId="7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wrapText="1" indent="1"/>
    </xf>
    <xf numFmtId="0" fontId="4" fillId="2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9" fillId="2" borderId="13" xfId="1" applyFont="1" applyFill="1" applyBorder="1" applyAlignment="1" applyProtection="1">
      <alignment horizontal="right" vertical="center"/>
      <protection locked="0"/>
    </xf>
    <xf numFmtId="38" fontId="9" fillId="2" borderId="15" xfId="1" applyFont="1" applyFill="1" applyBorder="1" applyAlignment="1" applyProtection="1">
      <alignment horizontal="right" vertical="center"/>
      <protection locked="0"/>
    </xf>
    <xf numFmtId="38" fontId="9" fillId="0" borderId="13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38" fontId="9" fillId="2" borderId="1" xfId="1" applyFont="1" applyFill="1" applyBorder="1" applyAlignment="1" applyProtection="1">
      <alignment horizontal="right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9" fillId="0" borderId="1" xfId="1" applyFont="1" applyBorder="1" applyAlignment="1" applyProtection="1">
      <alignment vertical="center"/>
      <protection locked="0"/>
    </xf>
    <xf numFmtId="38" fontId="9" fillId="0" borderId="13" xfId="1" applyFont="1" applyBorder="1" applyAlignment="1" applyProtection="1">
      <alignment horizontal="right" vertical="center"/>
    </xf>
    <xf numFmtId="38" fontId="9" fillId="0" borderId="15" xfId="1" applyFont="1" applyBorder="1" applyAlignment="1" applyProtection="1">
      <alignment horizontal="right" vertical="center"/>
    </xf>
    <xf numFmtId="38" fontId="9" fillId="0" borderId="10" xfId="1" applyFont="1" applyBorder="1" applyAlignment="1" applyProtection="1">
      <alignment vertical="center"/>
    </xf>
    <xf numFmtId="38" fontId="9" fillId="2" borderId="7" xfId="1" applyFont="1" applyFill="1" applyBorder="1" applyAlignment="1" applyProtection="1">
      <alignment horizontal="right" vertical="center"/>
      <protection locked="0"/>
    </xf>
    <xf numFmtId="38" fontId="9" fillId="2" borderId="9" xfId="1" applyFont="1" applyFill="1" applyBorder="1" applyAlignment="1" applyProtection="1">
      <alignment horizontal="right" vertical="center"/>
      <protection locked="0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38" fontId="9" fillId="2" borderId="23" xfId="1" applyFont="1" applyFill="1" applyBorder="1" applyAlignment="1" applyProtection="1">
      <alignment horizontal="right" vertical="center"/>
      <protection locked="0"/>
    </xf>
    <xf numFmtId="38" fontId="9" fillId="2" borderId="22" xfId="1" applyFont="1" applyFill="1" applyBorder="1" applyAlignment="1" applyProtection="1">
      <alignment horizontal="right" vertical="center"/>
      <protection locked="0"/>
    </xf>
    <xf numFmtId="38" fontId="9" fillId="0" borderId="23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8" fontId="9" fillId="0" borderId="18" xfId="1" applyFont="1" applyBorder="1" applyAlignment="1" applyProtection="1">
      <alignment vertical="center"/>
    </xf>
    <xf numFmtId="38" fontId="9" fillId="0" borderId="20" xfId="1" applyFont="1" applyBorder="1" applyAlignment="1" applyProtection="1">
      <alignment vertical="center"/>
    </xf>
    <xf numFmtId="0" fontId="5" fillId="0" borderId="1" xfId="0" applyFont="1" applyBorder="1" applyAlignment="1">
      <alignment horizontal="center" vertical="distributed" textRotation="255" wrapText="1" indent="1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8" fontId="9" fillId="0" borderId="13" xfId="1" applyFont="1" applyBorder="1" applyAlignment="1" applyProtection="1">
      <alignment horizontal="right" vertical="center"/>
      <protection locked="0"/>
    </xf>
    <xf numFmtId="38" fontId="9" fillId="0" borderId="15" xfId="1" applyFont="1" applyBorder="1" applyAlignment="1" applyProtection="1">
      <alignment horizontal="right" vertical="center"/>
      <protection locked="0"/>
    </xf>
    <xf numFmtId="0" fontId="15" fillId="0" borderId="3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8" fontId="5" fillId="0" borderId="14" xfId="0" applyNumberFormat="1" applyFont="1" applyBorder="1" applyAlignment="1">
      <alignment horizontal="distributed" vertical="center" indent="1"/>
    </xf>
    <xf numFmtId="38" fontId="9" fillId="0" borderId="13" xfId="1" applyFont="1" applyBorder="1" applyAlignment="1" applyProtection="1">
      <alignment vertical="center"/>
      <protection locked="0"/>
    </xf>
    <xf numFmtId="38" fontId="9" fillId="0" borderId="15" xfId="1" applyFont="1" applyBorder="1" applyAlignment="1" applyProtection="1">
      <alignment vertical="center"/>
      <protection locked="0"/>
    </xf>
    <xf numFmtId="178" fontId="5" fillId="0" borderId="1" xfId="0" applyNumberFormat="1" applyFont="1" applyBorder="1" applyAlignment="1" applyProtection="1">
      <alignment horizontal="distributed" vertical="center" indent="1"/>
      <protection locked="0"/>
    </xf>
    <xf numFmtId="38" fontId="9" fillId="0" borderId="23" xfId="1" applyFont="1" applyBorder="1" applyAlignment="1" applyProtection="1">
      <alignment horizontal="right" vertical="center"/>
    </xf>
    <xf numFmtId="38" fontId="9" fillId="0" borderId="22" xfId="1" applyFont="1" applyBorder="1" applyAlignment="1" applyProtection="1">
      <alignment horizontal="right" vertical="center"/>
    </xf>
    <xf numFmtId="0" fontId="9" fillId="0" borderId="13" xfId="0" applyFont="1" applyBorder="1" applyAlignment="1">
      <alignment horizontal="distributed" vertical="center" indent="1"/>
    </xf>
    <xf numFmtId="0" fontId="9" fillId="0" borderId="15" xfId="0" applyFont="1" applyBorder="1" applyAlignment="1">
      <alignment horizontal="distributed" vertical="center" indent="1"/>
    </xf>
    <xf numFmtId="0" fontId="5" fillId="0" borderId="24" xfId="0" applyFont="1" applyBorder="1" applyAlignment="1">
      <alignment horizontal="center" vertical="distributed" textRotation="255" wrapText="1" indent="1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9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38" fontId="9" fillId="0" borderId="7" xfId="1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2"/>
    </xf>
    <xf numFmtId="0" fontId="7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6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38" fontId="3" fillId="0" borderId="13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3" fillId="0" borderId="15" xfId="0" applyFont="1" applyBorder="1" applyAlignment="1">
      <alignment horizontal="distributed" vertical="center" indent="2"/>
    </xf>
    <xf numFmtId="38" fontId="3" fillId="0" borderId="14" xfId="1" applyFont="1" applyBorder="1" applyAlignment="1">
      <alignment horizontal="right" vertical="center"/>
    </xf>
    <xf numFmtId="38" fontId="3" fillId="0" borderId="14" xfId="1" applyFont="1" applyBorder="1" applyAlignment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38" fontId="4" fillId="0" borderId="13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4" fillId="0" borderId="15" xfId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horizontal="distributed" vertical="center" indent="1"/>
    </xf>
    <xf numFmtId="38" fontId="4" fillId="0" borderId="13" xfId="1" applyFont="1" applyBorder="1" applyAlignment="1" applyProtection="1">
      <alignment vertical="center"/>
      <protection locked="0"/>
    </xf>
    <xf numFmtId="38" fontId="4" fillId="0" borderId="15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3" fillId="0" borderId="13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4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0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7" xfId="0" applyFont="1" applyBorder="1" applyAlignment="1">
      <alignment horizontal="center" vertical="distributed" textRotation="255" indent="1"/>
    </xf>
    <xf numFmtId="0" fontId="3" fillId="0" borderId="8" xfId="0" applyFont="1" applyBorder="1" applyAlignment="1">
      <alignment horizontal="center" vertical="distributed" textRotation="255" indent="1"/>
    </xf>
    <xf numFmtId="0" fontId="3" fillId="0" borderId="9" xfId="0" applyFont="1" applyBorder="1" applyAlignment="1">
      <alignment horizontal="center" vertical="distributed" textRotation="255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6"/>
    </xf>
    <xf numFmtId="0" fontId="4" fillId="0" borderId="3" xfId="0" applyFont="1" applyBorder="1" applyAlignment="1">
      <alignment horizontal="distributed" vertical="center" indent="6"/>
    </xf>
    <xf numFmtId="0" fontId="4" fillId="0" borderId="4" xfId="0" applyFont="1" applyBorder="1" applyAlignment="1">
      <alignment horizontal="distributed" vertical="center" indent="6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9" fontId="5" fillId="0" borderId="2" xfId="1" applyNumberFormat="1" applyFont="1" applyBorder="1" applyAlignment="1" applyProtection="1">
      <alignment vertical="center"/>
      <protection locked="0"/>
    </xf>
    <xf numFmtId="179" fontId="5" fillId="0" borderId="3" xfId="1" applyNumberFormat="1" applyFont="1" applyBorder="1" applyAlignment="1" applyProtection="1">
      <alignment vertical="center"/>
      <protection locked="0"/>
    </xf>
    <xf numFmtId="179" fontId="5" fillId="0" borderId="4" xfId="1" applyNumberFormat="1" applyFont="1" applyBorder="1" applyAlignment="1" applyProtection="1">
      <alignment vertical="center"/>
      <protection locked="0"/>
    </xf>
    <xf numFmtId="179" fontId="5" fillId="0" borderId="7" xfId="1" applyNumberFormat="1" applyFont="1" applyBorder="1" applyAlignment="1" applyProtection="1">
      <alignment vertical="center"/>
      <protection locked="0"/>
    </xf>
    <xf numFmtId="179" fontId="5" fillId="0" borderId="8" xfId="1" applyNumberFormat="1" applyFont="1" applyBorder="1" applyAlignment="1" applyProtection="1">
      <alignment vertical="center"/>
      <protection locked="0"/>
    </xf>
    <xf numFmtId="179" fontId="5" fillId="0" borderId="9" xfId="1" applyNumberFormat="1" applyFont="1" applyBorder="1" applyAlignment="1" applyProtection="1">
      <alignment vertical="center"/>
      <protection locked="0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 indent="1"/>
    </xf>
    <xf numFmtId="179" fontId="5" fillId="0" borderId="1" xfId="1" applyNumberFormat="1" applyFont="1" applyBorder="1" applyAlignment="1">
      <alignment vertical="center"/>
    </xf>
    <xf numFmtId="179" fontId="5" fillId="0" borderId="10" xfId="0" applyNumberFormat="1" applyFont="1" applyBorder="1" applyAlignment="1">
      <alignment vertical="center"/>
    </xf>
    <xf numFmtId="179" fontId="5" fillId="0" borderId="12" xfId="0" applyNumberFormat="1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179" fontId="5" fillId="0" borderId="2" xfId="1" applyNumberFormat="1" applyFont="1" applyBorder="1" applyAlignment="1">
      <alignment vertical="center"/>
    </xf>
    <xf numFmtId="179" fontId="5" fillId="0" borderId="3" xfId="1" applyNumberFormat="1" applyFont="1" applyBorder="1" applyAlignment="1">
      <alignment vertical="center"/>
    </xf>
    <xf numFmtId="179" fontId="5" fillId="0" borderId="4" xfId="1" applyNumberFormat="1" applyFont="1" applyBorder="1" applyAlignment="1">
      <alignment vertical="center"/>
    </xf>
    <xf numFmtId="179" fontId="5" fillId="0" borderId="7" xfId="1" applyNumberFormat="1" applyFont="1" applyBorder="1" applyAlignment="1">
      <alignment vertical="center"/>
    </xf>
    <xf numFmtId="179" fontId="5" fillId="0" borderId="8" xfId="1" applyNumberFormat="1" applyFont="1" applyBorder="1" applyAlignment="1">
      <alignment vertical="center"/>
    </xf>
    <xf numFmtId="179" fontId="5" fillId="0" borderId="9" xfId="1" applyNumberFormat="1" applyFont="1" applyBorder="1" applyAlignment="1">
      <alignment vertical="center"/>
    </xf>
    <xf numFmtId="179" fontId="5" fillId="0" borderId="2" xfId="0" applyNumberFormat="1" applyFont="1" applyBorder="1" applyAlignment="1">
      <alignment vertical="center"/>
    </xf>
    <xf numFmtId="179" fontId="5" fillId="0" borderId="3" xfId="0" applyNumberFormat="1" applyFont="1" applyBorder="1" applyAlignment="1">
      <alignment vertical="center"/>
    </xf>
    <xf numFmtId="179" fontId="5" fillId="0" borderId="4" xfId="0" applyNumberFormat="1" applyFont="1" applyBorder="1" applyAlignment="1">
      <alignment vertical="center"/>
    </xf>
    <xf numFmtId="179" fontId="5" fillId="0" borderId="7" xfId="0" applyNumberFormat="1" applyFont="1" applyBorder="1" applyAlignment="1">
      <alignment vertical="center"/>
    </xf>
    <xf numFmtId="179" fontId="5" fillId="0" borderId="8" xfId="0" applyNumberFormat="1" applyFont="1" applyBorder="1" applyAlignment="1">
      <alignment vertical="center"/>
    </xf>
    <xf numFmtId="179" fontId="5" fillId="0" borderId="9" xfId="0" applyNumberFormat="1" applyFont="1" applyBorder="1" applyAlignment="1">
      <alignment vertical="center"/>
    </xf>
    <xf numFmtId="179" fontId="5" fillId="0" borderId="2" xfId="0" applyNumberFormat="1" applyFont="1" applyBorder="1" applyAlignment="1">
      <alignment horizontal="right" vertical="center"/>
    </xf>
    <xf numFmtId="179" fontId="5" fillId="0" borderId="3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horizontal="right" vertical="center"/>
    </xf>
    <xf numFmtId="179" fontId="5" fillId="0" borderId="7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179" fontId="5" fillId="0" borderId="9" xfId="0" applyNumberFormat="1" applyFont="1" applyBorder="1" applyAlignment="1">
      <alignment horizontal="right" vertical="center"/>
    </xf>
    <xf numFmtId="179" fontId="5" fillId="0" borderId="2" xfId="1" applyNumberFormat="1" applyFont="1" applyBorder="1" applyAlignment="1" applyProtection="1">
      <alignment horizontal="right" vertical="center"/>
      <protection locked="0"/>
    </xf>
    <xf numFmtId="179" fontId="5" fillId="0" borderId="3" xfId="1" applyNumberFormat="1" applyFont="1" applyBorder="1" applyAlignment="1" applyProtection="1">
      <alignment horizontal="right" vertical="center"/>
      <protection locked="0"/>
    </xf>
    <xf numFmtId="179" fontId="5" fillId="0" borderId="4" xfId="1" applyNumberFormat="1" applyFont="1" applyBorder="1" applyAlignment="1" applyProtection="1">
      <alignment horizontal="right" vertical="center"/>
      <protection locked="0"/>
    </xf>
    <xf numFmtId="179" fontId="5" fillId="0" borderId="7" xfId="1" applyNumberFormat="1" applyFont="1" applyBorder="1" applyAlignment="1" applyProtection="1">
      <alignment horizontal="right" vertical="center"/>
      <protection locked="0"/>
    </xf>
    <xf numFmtId="179" fontId="5" fillId="0" borderId="8" xfId="1" applyNumberFormat="1" applyFont="1" applyBorder="1" applyAlignment="1" applyProtection="1">
      <alignment horizontal="right" vertical="center"/>
      <protection locked="0"/>
    </xf>
    <xf numFmtId="179" fontId="5" fillId="0" borderId="9" xfId="1" applyNumberFormat="1" applyFont="1" applyBorder="1" applyAlignment="1" applyProtection="1">
      <alignment horizontal="right" vertical="center"/>
      <protection locked="0"/>
    </xf>
    <xf numFmtId="179" fontId="5" fillId="0" borderId="2" xfId="1" applyNumberFormat="1" applyFont="1" applyBorder="1" applyAlignment="1">
      <alignment horizontal="right" vertical="center"/>
    </xf>
    <xf numFmtId="179" fontId="5" fillId="0" borderId="3" xfId="1" applyNumberFormat="1" applyFont="1" applyBorder="1" applyAlignment="1">
      <alignment horizontal="right" vertical="center"/>
    </xf>
    <xf numFmtId="179" fontId="5" fillId="0" borderId="4" xfId="1" applyNumberFormat="1" applyFont="1" applyBorder="1" applyAlignment="1">
      <alignment horizontal="right" vertical="center"/>
    </xf>
    <xf numFmtId="179" fontId="5" fillId="0" borderId="7" xfId="1" applyNumberFormat="1" applyFont="1" applyBorder="1" applyAlignment="1">
      <alignment horizontal="right" vertical="center"/>
    </xf>
    <xf numFmtId="179" fontId="5" fillId="0" borderId="8" xfId="1" applyNumberFormat="1" applyFont="1" applyBorder="1" applyAlignment="1">
      <alignment horizontal="right" vertical="center"/>
    </xf>
    <xf numFmtId="179" fontId="5" fillId="0" borderId="9" xfId="1" applyNumberFormat="1" applyFont="1" applyBorder="1" applyAlignment="1">
      <alignment horizontal="right" vertical="center"/>
    </xf>
    <xf numFmtId="179" fontId="5" fillId="0" borderId="1" xfId="1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9" fontId="5" fillId="0" borderId="10" xfId="1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5" fillId="0" borderId="12" xfId="1" applyNumberFormat="1" applyFont="1" applyBorder="1" applyAlignment="1" applyProtection="1">
      <alignment vertical="center"/>
      <protection locked="0"/>
    </xf>
    <xf numFmtId="179" fontId="5" fillId="0" borderId="11" xfId="1" applyNumberFormat="1" applyFont="1" applyBorder="1" applyAlignment="1" applyProtection="1">
      <alignment vertical="center"/>
      <protection locked="0"/>
    </xf>
    <xf numFmtId="179" fontId="5" fillId="0" borderId="10" xfId="1" applyNumberFormat="1" applyFont="1" applyBorder="1" applyAlignment="1">
      <alignment horizontal="right" vertical="center"/>
    </xf>
    <xf numFmtId="179" fontId="5" fillId="0" borderId="12" xfId="1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distributed" vertical="center" indent="1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7" xfId="0" applyFont="1" applyBorder="1" applyAlignment="1">
      <alignment horizontal="distributed" vertical="center" wrapText="1"/>
    </xf>
    <xf numFmtId="0" fontId="5" fillId="0" borderId="8" xfId="0" applyFont="1" applyBorder="1" applyAlignment="1">
      <alignment horizontal="distributed" vertical="center"/>
    </xf>
    <xf numFmtId="0" fontId="5" fillId="0" borderId="10" xfId="0" applyFont="1" applyBorder="1" applyAlignment="1">
      <alignment horizontal="center" vertical="distributed" textRotation="255" indent="3"/>
    </xf>
    <xf numFmtId="0" fontId="5" fillId="0" borderId="11" xfId="0" applyFont="1" applyBorder="1" applyAlignment="1">
      <alignment horizontal="center" vertical="distributed" textRotation="255" indent="3"/>
    </xf>
    <xf numFmtId="0" fontId="5" fillId="0" borderId="12" xfId="0" applyFont="1" applyBorder="1" applyAlignment="1">
      <alignment horizontal="center" vertical="distributed" textRotation="255" indent="3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178" fontId="4" fillId="0" borderId="13" xfId="0" applyNumberFormat="1" applyFont="1" applyBorder="1" applyAlignment="1">
      <alignment horizontal="distributed" vertical="center" indent="1"/>
    </xf>
    <xf numFmtId="178" fontId="4" fillId="0" borderId="15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 applyProtection="1">
      <alignment horizontal="distributed" vertical="center" indent="1"/>
      <protection locked="0"/>
    </xf>
    <xf numFmtId="182" fontId="4" fillId="0" borderId="1" xfId="0" applyNumberFormat="1" applyFont="1" applyBorder="1" applyAlignment="1" applyProtection="1">
      <alignment horizontal="distributed" vertical="center" indent="1"/>
      <protection locked="0"/>
    </xf>
    <xf numFmtId="185" fontId="4" fillId="0" borderId="1" xfId="0" applyNumberFormat="1" applyFont="1" applyBorder="1" applyAlignment="1" applyProtection="1">
      <alignment horizontal="distributed" vertical="center" indent="1"/>
      <protection locked="0"/>
    </xf>
    <xf numFmtId="0" fontId="3" fillId="0" borderId="17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distributed" textRotation="255" indent="2"/>
    </xf>
    <xf numFmtId="0" fontId="3" fillId="0" borderId="11" xfId="0" applyFont="1" applyBorder="1" applyAlignment="1">
      <alignment horizontal="center" vertical="distributed" textRotation="255" indent="2"/>
    </xf>
    <xf numFmtId="0" fontId="3" fillId="0" borderId="12" xfId="0" applyFont="1" applyBorder="1" applyAlignment="1">
      <alignment horizontal="center" vertical="distributed" textRotation="255" indent="2"/>
    </xf>
    <xf numFmtId="0" fontId="3" fillId="0" borderId="1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" xfId="0" applyFont="1" applyBorder="1" applyAlignment="1">
      <alignment horizontal="distributed" vertical="center" indent="1"/>
    </xf>
    <xf numFmtId="186" fontId="4" fillId="0" borderId="25" xfId="1" applyNumberFormat="1" applyFont="1" applyFill="1" applyBorder="1" applyAlignment="1" applyProtection="1">
      <alignment vertical="center"/>
      <protection locked="0"/>
    </xf>
    <xf numFmtId="186" fontId="4" fillId="0" borderId="26" xfId="1" applyNumberFormat="1" applyFont="1" applyFill="1" applyBorder="1" applyAlignment="1" applyProtection="1">
      <alignment vertical="center"/>
      <protection locked="0"/>
    </xf>
    <xf numFmtId="179" fontId="4" fillId="0" borderId="11" xfId="1" applyNumberFormat="1" applyFont="1" applyFill="1" applyBorder="1" applyAlignment="1" applyProtection="1">
      <alignment vertical="center"/>
      <protection locked="0"/>
    </xf>
    <xf numFmtId="179" fontId="4" fillId="0" borderId="12" xfId="1" applyNumberFormat="1" applyFont="1" applyFill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9" fontId="4" fillId="0" borderId="10" xfId="1" applyNumberFormat="1" applyFont="1" applyFill="1" applyBorder="1" applyAlignment="1">
      <alignment vertical="center"/>
    </xf>
    <xf numFmtId="179" fontId="4" fillId="0" borderId="12" xfId="1" applyNumberFormat="1" applyFont="1" applyFill="1" applyBorder="1" applyAlignment="1">
      <alignment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>
      <alignment horizontal="center" vertical="center"/>
    </xf>
    <xf numFmtId="179" fontId="4" fillId="0" borderId="12" xfId="1" applyNumberFormat="1" applyFont="1" applyBorder="1" applyAlignment="1">
      <alignment horizontal="center" vertical="center"/>
    </xf>
    <xf numFmtId="179" fontId="4" fillId="0" borderId="10" xfId="1" applyNumberFormat="1" applyFont="1" applyBorder="1" applyAlignment="1" applyProtection="1">
      <alignment vertical="center"/>
      <protection locked="0"/>
    </xf>
    <xf numFmtId="179" fontId="4" fillId="0" borderId="12" xfId="1" applyNumberFormat="1" applyFont="1" applyBorder="1" applyAlignment="1" applyProtection="1">
      <alignment vertical="center"/>
      <protection locked="0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178" fontId="3" fillId="0" borderId="10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horizontal="right" vertical="center"/>
      <protection locked="0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176" fontId="3" fillId="0" borderId="10" xfId="1" applyNumberFormat="1" applyFont="1" applyBorder="1" applyAlignment="1" applyProtection="1">
      <alignment vertical="center"/>
      <protection locked="0"/>
    </xf>
    <xf numFmtId="176" fontId="3" fillId="0" borderId="12" xfId="1" applyNumberFormat="1" applyFont="1" applyBorder="1" applyAlignment="1" applyProtection="1">
      <alignment vertical="center"/>
      <protection locked="0"/>
    </xf>
    <xf numFmtId="178" fontId="3" fillId="0" borderId="10" xfId="0" applyNumberFormat="1" applyFont="1" applyBorder="1" applyAlignment="1">
      <alignment horizontal="distributed" vertical="center"/>
    </xf>
    <xf numFmtId="178" fontId="3" fillId="0" borderId="12" xfId="0" applyNumberFormat="1" applyFont="1" applyBorder="1" applyAlignment="1">
      <alignment horizontal="distributed" vertical="center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 indent="2"/>
    </xf>
  </cellXfs>
  <cellStyles count="3">
    <cellStyle name="パーセント" xfId="2" builtinId="5"/>
    <cellStyle name="桁区切り" xfId="1" builtinId="6"/>
    <cellStyle name="標準" xfId="0" builtinId="0"/>
  </cellStyles>
  <dxfs count="12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" name="直線コネクタ 2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4" name="直線コネクタ 3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" name="直線コネクタ 4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6" name="直線コネクタ 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" name="直線コネクタ 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" name="直線コネクタ 7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" name="直線コネクタ 8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1" name="直線コネクタ 10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" name="直線コネクタ 11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3" name="直線コネクタ 12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" name="直線コネクタ 1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5" name="直線コネクタ 1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" name="直線コネクタ 15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" name="直線コネクタ 1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9" name="直線コネクタ 18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0" name="直線コネクタ 1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" name="直線コネクタ 20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2" name="直線コネクタ 21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" name="直線コネクタ 22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4" name="直線コネクタ 23"/>
        <xdr:cNvCxnSpPr/>
      </xdr:nvCxnSpPr>
      <xdr:spPr>
        <a:xfrm>
          <a:off x="14751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" name="直線コネクタ 24"/>
        <xdr:cNvCxnSpPr/>
      </xdr:nvCxnSpPr>
      <xdr:spPr>
        <a:xfrm>
          <a:off x="35325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7" name="直線コネクタ 2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" name="直線コネクタ 27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9" name="直線コネクタ 28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" name="直線コネクタ 2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1" name="直線コネクタ 30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3" name="直線コネクタ 3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5" name="直線コネクタ 3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6" name="直線コネクタ 35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7" name="直線コネクタ 3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38" name="直線コネクタ 37"/>
        <xdr:cNvCxnSpPr/>
      </xdr:nvCxnSpPr>
      <xdr:spPr>
        <a:xfrm>
          <a:off x="1483415" y="1032014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39" name="直線コネクタ 38"/>
        <xdr:cNvCxnSpPr/>
      </xdr:nvCxnSpPr>
      <xdr:spPr>
        <a:xfrm>
          <a:off x="3540815" y="1036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40" name="直線コネクタ 39"/>
        <xdr:cNvCxnSpPr/>
      </xdr:nvCxnSpPr>
      <xdr:spPr>
        <a:xfrm>
          <a:off x="1475133" y="13716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41" name="直線コネクタ 40"/>
        <xdr:cNvCxnSpPr/>
      </xdr:nvCxnSpPr>
      <xdr:spPr>
        <a:xfrm>
          <a:off x="3524250" y="13881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42" name="直線コネクタ 41"/>
        <xdr:cNvCxnSpPr/>
      </xdr:nvCxnSpPr>
      <xdr:spPr>
        <a:xfrm>
          <a:off x="1466850" y="20656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43" name="直線コネクタ 42"/>
        <xdr:cNvCxnSpPr/>
      </xdr:nvCxnSpPr>
      <xdr:spPr>
        <a:xfrm>
          <a:off x="3524250" y="20574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4" name="直線コネクタ 4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5" name="直線コネクタ 4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6" name="直線コネクタ 45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7" name="直線コネクタ 46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8" name="直線コネクタ 47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9" name="直線コネクタ 48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0" name="直線コネクタ 49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1" name="直線コネクタ 50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2" name="直線コネクタ 51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3" name="直線コネクタ 52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4" name="直線コネクタ 5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5" name="直線コネクタ 5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6" name="直線コネクタ 5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57" name="直線コネクタ 5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58" name="直線コネクタ 57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9" name="直線コネクタ 58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0" name="直線コネクタ 59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1" name="直線コネクタ 60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62" name="直線コネクタ 6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3" name="直線コネクタ 6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4" name="直線コネクタ 63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5" name="直線コネクタ 64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6" name="直線コネクタ 65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68" name="直線コネクタ 67"/>
        <xdr:cNvCxnSpPr/>
      </xdr:nvCxnSpPr>
      <xdr:spPr>
        <a:xfrm>
          <a:off x="1466850" y="17227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69" name="直線コネクタ 68"/>
        <xdr:cNvCxnSpPr/>
      </xdr:nvCxnSpPr>
      <xdr:spPr>
        <a:xfrm>
          <a:off x="1476375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70" name="直線コネクタ 69"/>
        <xdr:cNvCxnSpPr/>
      </xdr:nvCxnSpPr>
      <xdr:spPr>
        <a:xfrm>
          <a:off x="3524250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71" name="直線コネクタ 70"/>
        <xdr:cNvCxnSpPr/>
      </xdr:nvCxnSpPr>
      <xdr:spPr>
        <a:xfrm>
          <a:off x="3540815" y="24085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zoomScale="115" zoomScaleNormal="115" workbookViewId="0">
      <selection activeCell="A2" sqref="A2"/>
    </sheetView>
  </sheetViews>
  <sheetFormatPr defaultRowHeight="13.5"/>
  <cols>
    <col min="1" max="1" width="3.75" style="2" customWidth="1"/>
    <col min="2" max="2" width="5.25" style="2" customWidth="1"/>
    <col min="3" max="3" width="5.125" style="2" customWidth="1"/>
    <col min="4" max="4" width="10.875" style="2" customWidth="1"/>
    <col min="5" max="5" width="5.125" style="2" customWidth="1"/>
    <col min="6" max="6" width="10.875" style="2" customWidth="1"/>
    <col min="7" max="7" width="5.125" style="2" customWidth="1"/>
    <col min="8" max="8" width="10.875" style="2" customWidth="1"/>
    <col min="9" max="9" width="5.125" style="2" customWidth="1"/>
    <col min="10" max="10" width="10.875" style="2" customWidth="1"/>
    <col min="11" max="11" width="5.125" style="2" customWidth="1"/>
    <col min="12" max="12" width="10.875" style="2" customWidth="1"/>
    <col min="13" max="16384" width="9" style="2"/>
  </cols>
  <sheetData>
    <row r="1" spans="1:12" ht="22.5" customHeight="1">
      <c r="A1" s="160" t="s">
        <v>172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>
      <c r="A3" s="161" t="s">
        <v>40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2" ht="18.75" customHeight="1">
      <c r="A4" s="162" t="s">
        <v>39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</row>
    <row r="5" spans="1:12" ht="18.75" customHeight="1">
      <c r="A5" s="162" t="s">
        <v>38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54" t="s">
        <v>30</v>
      </c>
      <c r="K6" s="154"/>
      <c r="L6" s="154"/>
    </row>
    <row r="7" spans="1:12" ht="15" customHeight="1">
      <c r="A7" s="155" t="s">
        <v>1</v>
      </c>
      <c r="B7" s="156"/>
      <c r="C7" s="166">
        <f>E7-1</f>
        <v>28</v>
      </c>
      <c r="D7" s="167"/>
      <c r="E7" s="166">
        <f>G7-1</f>
        <v>29</v>
      </c>
      <c r="F7" s="167"/>
      <c r="G7" s="168">
        <v>30</v>
      </c>
      <c r="H7" s="169"/>
      <c r="I7" s="165" t="s">
        <v>13</v>
      </c>
      <c r="J7" s="165"/>
      <c r="K7" s="165" t="s">
        <v>171</v>
      </c>
      <c r="L7" s="165"/>
    </row>
    <row r="8" spans="1:12" ht="22.5" customHeight="1">
      <c r="A8" s="157"/>
      <c r="B8" s="158"/>
      <c r="C8" s="12" t="s">
        <v>29</v>
      </c>
      <c r="D8" s="11" t="s">
        <v>28</v>
      </c>
      <c r="E8" s="12" t="s">
        <v>29</v>
      </c>
      <c r="F8" s="11" t="s">
        <v>28</v>
      </c>
      <c r="G8" s="12" t="s">
        <v>29</v>
      </c>
      <c r="H8" s="11" t="s">
        <v>28</v>
      </c>
      <c r="I8" s="12" t="s">
        <v>29</v>
      </c>
      <c r="J8" s="11" t="s">
        <v>28</v>
      </c>
      <c r="K8" s="12" t="s">
        <v>29</v>
      </c>
      <c r="L8" s="11" t="s">
        <v>28</v>
      </c>
    </row>
    <row r="9" spans="1:12" ht="30" customHeight="1">
      <c r="A9" s="170" t="s">
        <v>36</v>
      </c>
      <c r="B9" s="171"/>
      <c r="C9" s="10">
        <v>6852</v>
      </c>
      <c r="D9" s="10">
        <v>23975780</v>
      </c>
      <c r="E9" s="10">
        <v>6928</v>
      </c>
      <c r="F9" s="10">
        <v>24241770</v>
      </c>
      <c r="G9" s="10">
        <v>7160</v>
      </c>
      <c r="H9" s="10">
        <v>25057140</v>
      </c>
      <c r="I9" s="10">
        <v>7048</v>
      </c>
      <c r="J9" s="10">
        <v>24665070</v>
      </c>
      <c r="K9" s="10">
        <v>7051</v>
      </c>
      <c r="L9" s="10">
        <v>24680600</v>
      </c>
    </row>
    <row r="10" spans="1:12" ht="30" customHeight="1">
      <c r="A10" s="172" t="s">
        <v>35</v>
      </c>
      <c r="B10" s="110" t="s">
        <v>34</v>
      </c>
      <c r="C10" s="10">
        <v>391</v>
      </c>
      <c r="D10" s="10">
        <v>141331900</v>
      </c>
      <c r="E10" s="10">
        <v>317</v>
      </c>
      <c r="F10" s="10">
        <v>61432300</v>
      </c>
      <c r="G10" s="10">
        <v>377</v>
      </c>
      <c r="H10" s="10">
        <v>67298900</v>
      </c>
      <c r="I10" s="10">
        <v>383</v>
      </c>
      <c r="J10" s="10">
        <v>58069200</v>
      </c>
      <c r="K10" s="10">
        <v>383</v>
      </c>
      <c r="L10" s="10">
        <v>70676200</v>
      </c>
    </row>
    <row r="11" spans="1:12" ht="30" customHeight="1">
      <c r="A11" s="173"/>
      <c r="B11" s="110" t="s">
        <v>33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</row>
    <row r="12" spans="1:12" ht="30" customHeight="1">
      <c r="A12" s="172" t="s">
        <v>32</v>
      </c>
      <c r="B12" s="14" t="s">
        <v>15</v>
      </c>
      <c r="C12" s="10">
        <v>83338</v>
      </c>
      <c r="D12" s="10">
        <v>288659000</v>
      </c>
      <c r="E12" s="10">
        <v>84145</v>
      </c>
      <c r="F12" s="10">
        <v>289481600</v>
      </c>
      <c r="G12" s="10">
        <v>84187</v>
      </c>
      <c r="H12" s="10">
        <v>291715420</v>
      </c>
      <c r="I12" s="10">
        <v>84213</v>
      </c>
      <c r="J12" s="10">
        <v>292117280</v>
      </c>
      <c r="K12" s="10">
        <v>84296</v>
      </c>
      <c r="L12" s="10">
        <v>292654810</v>
      </c>
    </row>
    <row r="13" spans="1:12" ht="30" customHeight="1" thickBot="1">
      <c r="A13" s="174"/>
      <c r="B13" s="13" t="s">
        <v>16</v>
      </c>
      <c r="C13" s="9">
        <v>83338</v>
      </c>
      <c r="D13" s="9">
        <v>8313013870</v>
      </c>
      <c r="E13" s="9">
        <v>84145</v>
      </c>
      <c r="F13" s="9">
        <v>8425846080</v>
      </c>
      <c r="G13" s="9">
        <v>84187</v>
      </c>
      <c r="H13" s="9">
        <v>8606038130</v>
      </c>
      <c r="I13" s="9">
        <v>84213</v>
      </c>
      <c r="J13" s="9">
        <v>8509926090</v>
      </c>
      <c r="K13" s="9">
        <v>84296</v>
      </c>
      <c r="L13" s="9">
        <v>8593975510</v>
      </c>
    </row>
    <row r="14" spans="1:12" ht="30" customHeight="1" thickTop="1">
      <c r="A14" s="163" t="s">
        <v>4</v>
      </c>
      <c r="B14" s="164"/>
      <c r="C14" s="8">
        <v>90581</v>
      </c>
      <c r="D14" s="8">
        <v>8766980550</v>
      </c>
      <c r="E14" s="8">
        <v>91390</v>
      </c>
      <c r="F14" s="8">
        <v>8801001750</v>
      </c>
      <c r="G14" s="8">
        <v>91724</v>
      </c>
      <c r="H14" s="8">
        <v>8990109590</v>
      </c>
      <c r="I14" s="8">
        <v>91644</v>
      </c>
      <c r="J14" s="8">
        <v>8884777640</v>
      </c>
      <c r="K14" s="8">
        <v>91730</v>
      </c>
      <c r="L14" s="8">
        <v>8981987120</v>
      </c>
    </row>
    <row r="15" spans="1:12" ht="22.5" customHeight="1"/>
    <row r="16" spans="1:12" ht="18.75" customHeight="1">
      <c r="A16" s="162" t="s">
        <v>37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</row>
    <row r="17" spans="1:12">
      <c r="J17" s="154" t="s">
        <v>30</v>
      </c>
      <c r="K17" s="154"/>
      <c r="L17" s="154"/>
    </row>
    <row r="18" spans="1:12" ht="15" customHeight="1">
      <c r="A18" s="155" t="s">
        <v>1</v>
      </c>
      <c r="B18" s="156"/>
      <c r="C18" s="159">
        <f>E18-1</f>
        <v>28</v>
      </c>
      <c r="D18" s="159"/>
      <c r="E18" s="159">
        <f>G18-1</f>
        <v>29</v>
      </c>
      <c r="F18" s="159"/>
      <c r="G18" s="166">
        <v>30</v>
      </c>
      <c r="H18" s="167"/>
      <c r="I18" s="159" t="str">
        <f>I7</f>
        <v>令和元年度</v>
      </c>
      <c r="J18" s="175"/>
      <c r="K18" s="159" t="s">
        <v>170</v>
      </c>
      <c r="L18" s="159"/>
    </row>
    <row r="19" spans="1:12" ht="22.5" customHeight="1">
      <c r="A19" s="157"/>
      <c r="B19" s="158"/>
      <c r="C19" s="12" t="s">
        <v>29</v>
      </c>
      <c r="D19" s="11" t="s">
        <v>28</v>
      </c>
      <c r="E19" s="12" t="s">
        <v>29</v>
      </c>
      <c r="F19" s="11" t="s">
        <v>28</v>
      </c>
      <c r="G19" s="12" t="s">
        <v>29</v>
      </c>
      <c r="H19" s="11" t="s">
        <v>28</v>
      </c>
      <c r="I19" s="12" t="s">
        <v>29</v>
      </c>
      <c r="J19" s="11" t="s">
        <v>28</v>
      </c>
      <c r="K19" s="12" t="s">
        <v>29</v>
      </c>
      <c r="L19" s="11" t="s">
        <v>28</v>
      </c>
    </row>
    <row r="20" spans="1:12" ht="30" customHeight="1">
      <c r="A20" s="170" t="s">
        <v>36</v>
      </c>
      <c r="B20" s="171"/>
      <c r="C20" s="10">
        <v>6852</v>
      </c>
      <c r="D20" s="10">
        <v>13700020</v>
      </c>
      <c r="E20" s="10">
        <v>6928</v>
      </c>
      <c r="F20" s="10">
        <v>13852230</v>
      </c>
      <c r="G20" s="10">
        <v>7160</v>
      </c>
      <c r="H20" s="10">
        <v>14318360</v>
      </c>
      <c r="I20" s="10">
        <v>7048</v>
      </c>
      <c r="J20" s="10">
        <v>14094330</v>
      </c>
      <c r="K20" s="10">
        <v>7051</v>
      </c>
      <c r="L20" s="10">
        <v>14102600</v>
      </c>
    </row>
    <row r="21" spans="1:12" ht="30" customHeight="1">
      <c r="A21" s="176" t="s">
        <v>35</v>
      </c>
      <c r="B21" s="110" t="s">
        <v>34</v>
      </c>
      <c r="C21" s="10">
        <v>391</v>
      </c>
      <c r="D21" s="10">
        <v>94180600</v>
      </c>
      <c r="E21" s="10">
        <v>317</v>
      </c>
      <c r="F21" s="10">
        <v>40951800</v>
      </c>
      <c r="G21" s="10">
        <v>377</v>
      </c>
      <c r="H21" s="10">
        <v>44862100</v>
      </c>
      <c r="I21" s="10">
        <v>383</v>
      </c>
      <c r="J21" s="10">
        <v>38606100</v>
      </c>
      <c r="K21" s="10">
        <v>383</v>
      </c>
      <c r="L21" s="10">
        <v>47113900</v>
      </c>
    </row>
    <row r="22" spans="1:12" ht="30" customHeight="1">
      <c r="A22" s="176"/>
      <c r="B22" s="110" t="s">
        <v>33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2" ht="30" customHeight="1">
      <c r="A23" s="176" t="s">
        <v>32</v>
      </c>
      <c r="B23" s="14" t="s">
        <v>15</v>
      </c>
      <c r="C23" s="10">
        <v>83338</v>
      </c>
      <c r="D23" s="10">
        <v>164942310</v>
      </c>
      <c r="E23" s="10">
        <v>84145</v>
      </c>
      <c r="F23" s="10">
        <v>165417160</v>
      </c>
      <c r="G23" s="10">
        <v>84187</v>
      </c>
      <c r="H23" s="10">
        <v>166695940</v>
      </c>
      <c r="I23" s="10">
        <v>84213</v>
      </c>
      <c r="J23" s="10">
        <v>166924490</v>
      </c>
      <c r="K23" s="10">
        <v>84296</v>
      </c>
      <c r="L23" s="10">
        <v>167232470</v>
      </c>
    </row>
    <row r="24" spans="1:12" ht="30" customHeight="1" thickBot="1">
      <c r="A24" s="172"/>
      <c r="B24" s="13" t="s">
        <v>16</v>
      </c>
      <c r="C24" s="9">
        <v>83338</v>
      </c>
      <c r="D24" s="9">
        <v>5539930420</v>
      </c>
      <c r="E24" s="9">
        <v>84145</v>
      </c>
      <c r="F24" s="9">
        <v>5615257360</v>
      </c>
      <c r="G24" s="9">
        <v>84187</v>
      </c>
      <c r="H24" s="9">
        <v>5734909910</v>
      </c>
      <c r="I24" s="9">
        <v>84213</v>
      </c>
      <c r="J24" s="9">
        <v>5671246840</v>
      </c>
      <c r="K24" s="9">
        <v>84296</v>
      </c>
      <c r="L24" s="9">
        <v>5727307610</v>
      </c>
    </row>
    <row r="25" spans="1:12" ht="30" customHeight="1" thickTop="1">
      <c r="A25" s="163" t="s">
        <v>4</v>
      </c>
      <c r="B25" s="164"/>
      <c r="C25" s="8">
        <v>90581</v>
      </c>
      <c r="D25" s="8">
        <v>5812753350</v>
      </c>
      <c r="E25" s="8">
        <v>91390</v>
      </c>
      <c r="F25" s="8">
        <v>5835478550</v>
      </c>
      <c r="G25" s="8">
        <v>91724</v>
      </c>
      <c r="H25" s="8">
        <v>5960786310</v>
      </c>
      <c r="I25" s="8">
        <v>91644</v>
      </c>
      <c r="J25" s="8">
        <v>5890871760</v>
      </c>
      <c r="K25" s="8">
        <v>91730</v>
      </c>
      <c r="L25" s="8">
        <v>5955756580</v>
      </c>
    </row>
    <row r="26" spans="1:12" ht="22.5" customHeight="1"/>
    <row r="27" spans="1:12" ht="18.75" customHeight="1">
      <c r="A27" s="162" t="s">
        <v>31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54" t="s">
        <v>30</v>
      </c>
      <c r="K28" s="154"/>
      <c r="L28" s="154"/>
    </row>
    <row r="29" spans="1:12" ht="15" customHeight="1">
      <c r="A29" s="155" t="s">
        <v>1</v>
      </c>
      <c r="B29" s="156"/>
      <c r="C29" s="159">
        <f>E29-1</f>
        <v>28</v>
      </c>
      <c r="D29" s="175"/>
      <c r="E29" s="159">
        <f>G29-1</f>
        <v>29</v>
      </c>
      <c r="F29" s="175"/>
      <c r="G29" s="159">
        <v>30</v>
      </c>
      <c r="H29" s="175"/>
      <c r="I29" s="159" t="str">
        <f>I18</f>
        <v>令和元年度</v>
      </c>
      <c r="J29" s="175"/>
      <c r="K29" s="159" t="s">
        <v>169</v>
      </c>
      <c r="L29" s="175"/>
    </row>
    <row r="30" spans="1:12" ht="21">
      <c r="A30" s="157"/>
      <c r="B30" s="158"/>
      <c r="C30" s="12" t="s">
        <v>29</v>
      </c>
      <c r="D30" s="11" t="s">
        <v>28</v>
      </c>
      <c r="E30" s="12" t="s">
        <v>29</v>
      </c>
      <c r="F30" s="11" t="s">
        <v>28</v>
      </c>
      <c r="G30" s="12" t="s">
        <v>29</v>
      </c>
      <c r="H30" s="11" t="s">
        <v>28</v>
      </c>
      <c r="I30" s="12" t="s">
        <v>29</v>
      </c>
      <c r="J30" s="11" t="s">
        <v>28</v>
      </c>
      <c r="K30" s="12" t="s">
        <v>29</v>
      </c>
      <c r="L30" s="11" t="s">
        <v>28</v>
      </c>
    </row>
    <row r="31" spans="1:12" ht="30" customHeight="1">
      <c r="A31" s="177" t="s">
        <v>25</v>
      </c>
      <c r="B31" s="177"/>
      <c r="C31" s="10">
        <v>20452</v>
      </c>
      <c r="D31" s="10">
        <v>3230088500</v>
      </c>
      <c r="E31" s="10">
        <v>16379</v>
      </c>
      <c r="F31" s="10">
        <v>2759627800</v>
      </c>
      <c r="G31" s="10">
        <v>15299</v>
      </c>
      <c r="H31" s="10">
        <v>2777405900</v>
      </c>
      <c r="I31" s="10">
        <v>14296</v>
      </c>
      <c r="J31" s="10">
        <v>2410768500</v>
      </c>
      <c r="K31" s="10">
        <v>11476</v>
      </c>
      <c r="L31" s="10">
        <v>2395419300</v>
      </c>
    </row>
    <row r="32" spans="1:12" ht="30" customHeight="1">
      <c r="A32" s="170" t="s">
        <v>27</v>
      </c>
      <c r="B32" s="171"/>
      <c r="C32" s="10">
        <v>53371</v>
      </c>
      <c r="D32" s="10">
        <v>10426702200</v>
      </c>
      <c r="E32" s="10">
        <v>58999</v>
      </c>
      <c r="F32" s="10">
        <v>10942350900</v>
      </c>
      <c r="G32" s="10">
        <v>60527</v>
      </c>
      <c r="H32" s="10">
        <v>11255146400</v>
      </c>
      <c r="I32" s="10">
        <v>61821</v>
      </c>
      <c r="J32" s="10">
        <v>11453610100</v>
      </c>
      <c r="K32" s="10">
        <v>64326</v>
      </c>
      <c r="L32" s="10">
        <v>11627364500</v>
      </c>
    </row>
    <row r="33" spans="1:12" ht="30" customHeight="1" thickBot="1">
      <c r="A33" s="178" t="s">
        <v>26</v>
      </c>
      <c r="B33" s="179"/>
      <c r="C33" s="9">
        <v>16758</v>
      </c>
      <c r="D33" s="9">
        <v>922937900</v>
      </c>
      <c r="E33" s="9">
        <v>16012</v>
      </c>
      <c r="F33" s="9">
        <v>934501600</v>
      </c>
      <c r="G33" s="9">
        <v>15898</v>
      </c>
      <c r="H33" s="9">
        <v>918343600</v>
      </c>
      <c r="I33" s="9">
        <v>15527</v>
      </c>
      <c r="J33" s="9">
        <v>911270800</v>
      </c>
      <c r="K33" s="9">
        <v>15928</v>
      </c>
      <c r="L33" s="9">
        <v>914959900</v>
      </c>
    </row>
    <row r="34" spans="1:12" ht="30" customHeight="1" thickTop="1">
      <c r="A34" s="163" t="s">
        <v>4</v>
      </c>
      <c r="B34" s="164"/>
      <c r="C34" s="8">
        <v>90581</v>
      </c>
      <c r="D34" s="8">
        <v>14579728600</v>
      </c>
      <c r="E34" s="8">
        <v>91390</v>
      </c>
      <c r="F34" s="8">
        <v>14636480300</v>
      </c>
      <c r="G34" s="8">
        <v>91724</v>
      </c>
      <c r="H34" s="8">
        <v>14950895900</v>
      </c>
      <c r="I34" s="8">
        <v>91644</v>
      </c>
      <c r="J34" s="8">
        <v>14775649400</v>
      </c>
      <c r="K34" s="8">
        <v>91730</v>
      </c>
      <c r="L34" s="8">
        <v>14937743700</v>
      </c>
    </row>
  </sheetData>
  <sheetProtection selectLockedCells="1"/>
  <mergeCells count="39">
    <mergeCell ref="A31:B31"/>
    <mergeCell ref="A32:B32"/>
    <mergeCell ref="A33:B33"/>
    <mergeCell ref="A34:B34"/>
    <mergeCell ref="A29:B30"/>
    <mergeCell ref="A25:B25"/>
    <mergeCell ref="A27:L27"/>
    <mergeCell ref="K29:L29"/>
    <mergeCell ref="C29:D29"/>
    <mergeCell ref="E29:F29"/>
    <mergeCell ref="G29:H29"/>
    <mergeCell ref="I29:J29"/>
    <mergeCell ref="J28:L28"/>
    <mergeCell ref="G18:H18"/>
    <mergeCell ref="I18:J18"/>
    <mergeCell ref="A23:A24"/>
    <mergeCell ref="A20:B20"/>
    <mergeCell ref="A21:A22"/>
    <mergeCell ref="A9:B9"/>
    <mergeCell ref="A10:A11"/>
    <mergeCell ref="A12:A13"/>
    <mergeCell ref="C18:D18"/>
    <mergeCell ref="E18:F18"/>
    <mergeCell ref="J17:L17"/>
    <mergeCell ref="A18:B19"/>
    <mergeCell ref="K18:L18"/>
    <mergeCell ref="A1:L1"/>
    <mergeCell ref="A3:L3"/>
    <mergeCell ref="A4:L4"/>
    <mergeCell ref="A5:L5"/>
    <mergeCell ref="J6:L6"/>
    <mergeCell ref="A14:B14"/>
    <mergeCell ref="A16:L16"/>
    <mergeCell ref="A7:B8"/>
    <mergeCell ref="K7:L7"/>
    <mergeCell ref="C7:D7"/>
    <mergeCell ref="E7:F7"/>
    <mergeCell ref="G7:H7"/>
    <mergeCell ref="I7:J7"/>
  </mergeCells>
  <phoneticPr fontId="2"/>
  <conditionalFormatting sqref="I9:J13">
    <cfRule type="expression" dxfId="123" priority="36">
      <formula>I9=""</formula>
    </cfRule>
    <cfRule type="expression" dxfId="122" priority="37">
      <formula>I9=""</formula>
    </cfRule>
  </conditionalFormatting>
  <conditionalFormatting sqref="I7:J7">
    <cfRule type="expression" dxfId="121" priority="35">
      <formula>$I$7=""</formula>
    </cfRule>
  </conditionalFormatting>
  <conditionalFormatting sqref="J20:J24">
    <cfRule type="expression" dxfId="120" priority="34">
      <formula>J20=""</formula>
    </cfRule>
  </conditionalFormatting>
  <conditionalFormatting sqref="I31:J33">
    <cfRule type="expression" dxfId="119" priority="33">
      <formula>I31=""</formula>
    </cfRule>
  </conditionalFormatting>
  <conditionalFormatting sqref="G9:H13">
    <cfRule type="expression" dxfId="118" priority="31">
      <formula>G9=""</formula>
    </cfRule>
    <cfRule type="expression" dxfId="117" priority="32">
      <formula>G9=""</formula>
    </cfRule>
  </conditionalFormatting>
  <conditionalFormatting sqref="G20:H24">
    <cfRule type="expression" dxfId="116" priority="30">
      <formula>G20=""</formula>
    </cfRule>
  </conditionalFormatting>
  <conditionalFormatting sqref="G31:H33">
    <cfRule type="expression" dxfId="115" priority="29">
      <formula>G31=""</formula>
    </cfRule>
  </conditionalFormatting>
  <conditionalFormatting sqref="G9:H13">
    <cfRule type="expression" dxfId="114" priority="27">
      <formula>G9=""</formula>
    </cfRule>
    <cfRule type="expression" dxfId="113" priority="28">
      <formula>G9=""</formula>
    </cfRule>
  </conditionalFormatting>
  <conditionalFormatting sqref="E9:F13">
    <cfRule type="expression" dxfId="112" priority="25">
      <formula>E9=""</formula>
    </cfRule>
    <cfRule type="expression" dxfId="111" priority="26">
      <formula>E9=""</formula>
    </cfRule>
  </conditionalFormatting>
  <conditionalFormatting sqref="G20:H24">
    <cfRule type="expression" dxfId="110" priority="24">
      <formula>G20=""</formula>
    </cfRule>
  </conditionalFormatting>
  <conditionalFormatting sqref="E20:F24">
    <cfRule type="expression" dxfId="109" priority="23">
      <formula>E20=""</formula>
    </cfRule>
  </conditionalFormatting>
  <conditionalFormatting sqref="G31:H33">
    <cfRule type="expression" dxfId="108" priority="22">
      <formula>G31=""</formula>
    </cfRule>
  </conditionalFormatting>
  <conditionalFormatting sqref="E31:F33">
    <cfRule type="expression" dxfId="107" priority="21">
      <formula>E31=""</formula>
    </cfRule>
  </conditionalFormatting>
  <conditionalFormatting sqref="G7:H7">
    <cfRule type="expression" dxfId="106" priority="20">
      <formula>$I$7=""</formula>
    </cfRule>
  </conditionalFormatting>
  <conditionalFormatting sqref="G9:H13">
    <cfRule type="expression" dxfId="105" priority="18">
      <formula>G9=""</formula>
    </cfRule>
    <cfRule type="expression" dxfId="104" priority="19">
      <formula>G9=""</formula>
    </cfRule>
  </conditionalFormatting>
  <conditionalFormatting sqref="E9:F13">
    <cfRule type="expression" dxfId="103" priority="16">
      <formula>E9=""</formula>
    </cfRule>
    <cfRule type="expression" dxfId="102" priority="17">
      <formula>E9=""</formula>
    </cfRule>
  </conditionalFormatting>
  <conditionalFormatting sqref="E9:F13">
    <cfRule type="expression" dxfId="101" priority="14">
      <formula>E9=""</formula>
    </cfRule>
    <cfRule type="expression" dxfId="100" priority="15">
      <formula>E9=""</formula>
    </cfRule>
  </conditionalFormatting>
  <conditionalFormatting sqref="C9:D13">
    <cfRule type="expression" dxfId="99" priority="12">
      <formula>C9=""</formula>
    </cfRule>
    <cfRule type="expression" dxfId="98" priority="13">
      <formula>C9=""</formula>
    </cfRule>
  </conditionalFormatting>
  <conditionalFormatting sqref="G20:H24">
    <cfRule type="expression" dxfId="97" priority="11">
      <formula>G20=""</formula>
    </cfRule>
  </conditionalFormatting>
  <conditionalFormatting sqref="E20:F24">
    <cfRule type="expression" dxfId="96" priority="10">
      <formula>E20=""</formula>
    </cfRule>
  </conditionalFormatting>
  <conditionalFormatting sqref="E20:F24">
    <cfRule type="expression" dxfId="95" priority="9">
      <formula>E20=""</formula>
    </cfRule>
  </conditionalFormatting>
  <conditionalFormatting sqref="C20:D24">
    <cfRule type="expression" dxfId="94" priority="8">
      <formula>C20=""</formula>
    </cfRule>
  </conditionalFormatting>
  <conditionalFormatting sqref="G31:H33">
    <cfRule type="expression" dxfId="93" priority="7">
      <formula>G31=""</formula>
    </cfRule>
  </conditionalFormatting>
  <conditionalFormatting sqref="E31:F33">
    <cfRule type="expression" dxfId="92" priority="6">
      <formula>E31=""</formula>
    </cfRule>
  </conditionalFormatting>
  <conditionalFormatting sqref="E31:F33">
    <cfRule type="expression" dxfId="91" priority="5">
      <formula>E31=""</formula>
    </cfRule>
  </conditionalFormatting>
  <conditionalFormatting sqref="C31:D33">
    <cfRule type="expression" dxfId="90" priority="4">
      <formula>C31=""</formula>
    </cfRule>
  </conditionalFormatting>
  <conditionalFormatting sqref="I20:I24">
    <cfRule type="expression" dxfId="89" priority="2">
      <formula>I20=""</formula>
    </cfRule>
    <cfRule type="expression" dxfId="88" priority="3">
      <formula>I20=""</formula>
    </cfRule>
  </conditionalFormatting>
  <conditionalFormatting sqref="K7:L7">
    <cfRule type="expression" dxfId="87" priority="1">
      <formula>$I$7=""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A2" sqref="A2"/>
    </sheetView>
  </sheetViews>
  <sheetFormatPr defaultRowHeight="13.5"/>
  <cols>
    <col min="1" max="1" width="7.625" customWidth="1"/>
    <col min="2" max="3" width="23.125" customWidth="1"/>
    <col min="4" max="5" width="11.875" customWidth="1"/>
  </cols>
  <sheetData>
    <row r="1" spans="1:13" ht="30" customHeight="1">
      <c r="A1" s="161" t="s">
        <v>127</v>
      </c>
      <c r="B1" s="161"/>
      <c r="C1" s="161"/>
      <c r="D1" s="161"/>
      <c r="E1" s="161"/>
      <c r="F1" s="2"/>
      <c r="G1" s="2"/>
    </row>
    <row r="2" spans="1:13" ht="24.75" customHeight="1">
      <c r="A2" s="63"/>
      <c r="B2" s="63"/>
      <c r="C2" s="63"/>
      <c r="D2" s="63"/>
      <c r="E2" s="63"/>
      <c r="F2" s="2"/>
      <c r="G2" s="2"/>
    </row>
    <row r="3" spans="1:13" ht="18.75" customHeight="1">
      <c r="A3" s="2"/>
      <c r="B3" s="2"/>
      <c r="C3" s="2"/>
      <c r="D3" s="355" t="s">
        <v>70</v>
      </c>
      <c r="E3" s="355"/>
      <c r="F3" s="2"/>
      <c r="G3" s="2"/>
    </row>
    <row r="4" spans="1:13" ht="33.75" customHeight="1">
      <c r="A4" s="59" t="s">
        <v>0</v>
      </c>
      <c r="B4" s="58" t="s">
        <v>126</v>
      </c>
      <c r="C4" s="58" t="s">
        <v>18</v>
      </c>
      <c r="D4" s="492" t="s">
        <v>28</v>
      </c>
      <c r="E4" s="492"/>
      <c r="F4" s="2"/>
      <c r="G4" s="2"/>
      <c r="H4" s="2"/>
      <c r="I4" s="2"/>
      <c r="J4" s="2"/>
      <c r="K4" s="2"/>
      <c r="L4" s="2"/>
      <c r="M4" s="2"/>
    </row>
    <row r="5" spans="1:13" ht="33.75" customHeight="1">
      <c r="A5" s="62" t="s">
        <v>128</v>
      </c>
      <c r="B5" s="61">
        <v>51435</v>
      </c>
      <c r="C5" s="60" t="s">
        <v>125</v>
      </c>
      <c r="D5" s="490">
        <v>7715250</v>
      </c>
      <c r="E5" s="491"/>
      <c r="F5" s="2"/>
      <c r="G5" s="2"/>
      <c r="H5" s="2"/>
      <c r="I5" s="2"/>
      <c r="J5" s="2"/>
      <c r="K5" s="2"/>
      <c r="L5" s="2"/>
      <c r="M5" s="2"/>
    </row>
    <row r="6" spans="1:13" ht="33.75" customHeight="1">
      <c r="A6" s="62" t="s">
        <v>129</v>
      </c>
      <c r="B6" s="61">
        <v>47164</v>
      </c>
      <c r="C6" s="60" t="s">
        <v>125</v>
      </c>
      <c r="D6" s="490">
        <v>7074600</v>
      </c>
      <c r="E6" s="491"/>
      <c r="F6" s="2"/>
      <c r="G6" s="2"/>
      <c r="H6" s="2"/>
      <c r="I6" s="2"/>
      <c r="J6" s="2"/>
      <c r="K6" s="2"/>
      <c r="L6" s="2"/>
      <c r="M6" s="2"/>
    </row>
    <row r="7" spans="1:13" ht="33.75" customHeight="1">
      <c r="A7" s="62" t="s">
        <v>130</v>
      </c>
      <c r="B7" s="61">
        <v>46115</v>
      </c>
      <c r="C7" s="60" t="s">
        <v>125</v>
      </c>
      <c r="D7" s="490">
        <v>6917250</v>
      </c>
      <c r="E7" s="491"/>
      <c r="F7" s="2"/>
      <c r="G7" s="2"/>
      <c r="H7" s="2"/>
      <c r="I7" s="2"/>
      <c r="J7" s="2"/>
      <c r="K7" s="2"/>
      <c r="L7" s="2"/>
      <c r="M7" s="2"/>
    </row>
    <row r="8" spans="1:13" ht="33.75" customHeight="1">
      <c r="A8" s="64" t="s">
        <v>14</v>
      </c>
      <c r="B8" s="61">
        <v>40342</v>
      </c>
      <c r="C8" s="60" t="s">
        <v>125</v>
      </c>
      <c r="D8" s="490">
        <v>6051300</v>
      </c>
      <c r="E8" s="491"/>
      <c r="F8" s="2"/>
      <c r="G8" s="2"/>
      <c r="H8" s="2"/>
      <c r="I8" s="2"/>
      <c r="J8" s="2"/>
      <c r="K8" s="2"/>
      <c r="L8" s="2"/>
      <c r="M8" s="2"/>
    </row>
    <row r="9" spans="1:13" ht="33.75" customHeight="1">
      <c r="A9" s="64" t="s">
        <v>159</v>
      </c>
      <c r="B9" s="61">
        <v>18403</v>
      </c>
      <c r="C9" s="60" t="s">
        <v>125</v>
      </c>
      <c r="D9" s="490">
        <v>2760450</v>
      </c>
      <c r="E9" s="491"/>
      <c r="F9" s="2"/>
      <c r="G9" s="2"/>
      <c r="H9" s="2"/>
      <c r="I9" s="2"/>
      <c r="J9" s="2"/>
      <c r="K9" s="2"/>
      <c r="L9" s="2"/>
      <c r="M9" s="2"/>
    </row>
    <row r="10" spans="1:13" ht="37.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30" customHeight="1">
      <c r="A11" s="161" t="s">
        <v>124</v>
      </c>
      <c r="B11" s="161"/>
      <c r="C11" s="161"/>
      <c r="D11" s="161"/>
      <c r="E11" s="161"/>
      <c r="F11" s="2"/>
      <c r="G11" s="2"/>
      <c r="H11" s="2"/>
      <c r="I11" s="2"/>
      <c r="J11" s="2"/>
      <c r="K11" s="2"/>
      <c r="L11" s="2"/>
      <c r="M11" s="2"/>
    </row>
    <row r="12" spans="1:13" ht="18.75" customHeight="1">
      <c r="A12" s="2"/>
      <c r="B12" s="2"/>
      <c r="C12" s="2"/>
      <c r="D12" s="355" t="s">
        <v>123</v>
      </c>
      <c r="E12" s="355"/>
      <c r="F12" s="2"/>
      <c r="G12" s="2"/>
      <c r="H12" s="2"/>
      <c r="I12" s="2"/>
      <c r="J12" s="2"/>
      <c r="K12" s="2"/>
      <c r="L12" s="2"/>
      <c r="M12" s="2"/>
    </row>
    <row r="13" spans="1:13" ht="33.75" customHeight="1">
      <c r="A13" s="59" t="s">
        <v>0</v>
      </c>
      <c r="B13" s="58" t="s">
        <v>6</v>
      </c>
      <c r="C13" s="58" t="s">
        <v>122</v>
      </c>
      <c r="D13" s="492" t="s">
        <v>121</v>
      </c>
      <c r="E13" s="492"/>
      <c r="F13" s="2"/>
      <c r="G13" s="2"/>
      <c r="H13" s="2"/>
      <c r="I13" s="2"/>
      <c r="J13" s="2"/>
      <c r="K13" s="2"/>
      <c r="L13" s="2"/>
      <c r="M13" s="2"/>
    </row>
    <row r="14" spans="1:13" ht="17.25" customHeight="1">
      <c r="A14" s="488" t="s">
        <v>109</v>
      </c>
      <c r="B14" s="484">
        <v>5000000</v>
      </c>
      <c r="C14" s="484">
        <v>6846382</v>
      </c>
      <c r="D14" s="57" t="s">
        <v>120</v>
      </c>
      <c r="E14" s="56">
        <v>18.7</v>
      </c>
      <c r="F14" s="2"/>
      <c r="G14" s="2"/>
      <c r="H14" s="2"/>
      <c r="I14" s="2"/>
      <c r="J14" s="2"/>
      <c r="K14" s="2"/>
      <c r="L14" s="2"/>
      <c r="M14" s="2"/>
    </row>
    <row r="15" spans="1:13" ht="17.25" customHeight="1">
      <c r="A15" s="489"/>
      <c r="B15" s="485"/>
      <c r="C15" s="485"/>
      <c r="D15" s="55" t="s">
        <v>119</v>
      </c>
      <c r="E15" s="54">
        <v>81.3</v>
      </c>
      <c r="F15" s="2"/>
      <c r="G15" s="2"/>
      <c r="H15" s="2"/>
      <c r="I15" s="2"/>
      <c r="J15" s="2"/>
      <c r="K15" s="2"/>
      <c r="L15" s="2"/>
      <c r="M15" s="2"/>
    </row>
    <row r="16" spans="1:13" ht="17.25" customHeight="1">
      <c r="A16" s="488" t="s">
        <v>108</v>
      </c>
      <c r="B16" s="484">
        <v>6000000</v>
      </c>
      <c r="C16" s="484">
        <v>7448161</v>
      </c>
      <c r="D16" s="57" t="s">
        <v>120</v>
      </c>
      <c r="E16" s="56">
        <v>18.47</v>
      </c>
      <c r="F16" s="2"/>
      <c r="G16" s="2"/>
      <c r="H16" s="2"/>
      <c r="I16" s="2"/>
      <c r="J16" s="2"/>
      <c r="K16" s="2"/>
      <c r="L16" s="2"/>
      <c r="M16" s="2"/>
    </row>
    <row r="17" spans="1:13" ht="17.25" customHeight="1">
      <c r="A17" s="489"/>
      <c r="B17" s="485"/>
      <c r="C17" s="485"/>
      <c r="D17" s="55" t="s">
        <v>119</v>
      </c>
      <c r="E17" s="54">
        <v>81.53</v>
      </c>
      <c r="F17" s="2"/>
      <c r="G17" s="2"/>
      <c r="H17" s="2"/>
      <c r="I17" s="2"/>
      <c r="J17" s="2"/>
      <c r="K17" s="2"/>
      <c r="L17" s="2"/>
      <c r="M17" s="2"/>
    </row>
    <row r="18" spans="1:13" ht="17.25" customHeight="1">
      <c r="A18" s="488" t="s">
        <v>107</v>
      </c>
      <c r="B18" s="484">
        <v>7000000</v>
      </c>
      <c r="C18" s="484">
        <v>8401747</v>
      </c>
      <c r="D18" s="57" t="s">
        <v>120</v>
      </c>
      <c r="E18" s="56">
        <v>19.260000000000002</v>
      </c>
      <c r="F18" s="2"/>
      <c r="G18" s="2"/>
      <c r="H18" s="2"/>
      <c r="I18" s="2"/>
      <c r="J18" s="2"/>
      <c r="K18" s="2"/>
      <c r="L18" s="2"/>
      <c r="M18" s="2"/>
    </row>
    <row r="19" spans="1:13" ht="17.25" customHeight="1">
      <c r="A19" s="489"/>
      <c r="B19" s="485"/>
      <c r="C19" s="485"/>
      <c r="D19" s="55" t="s">
        <v>119</v>
      </c>
      <c r="E19" s="54">
        <v>80.739999999999995</v>
      </c>
      <c r="F19" s="2"/>
      <c r="G19" s="2"/>
      <c r="H19" s="2"/>
      <c r="I19" s="2"/>
      <c r="J19" s="2"/>
      <c r="K19" s="2"/>
      <c r="L19" s="2"/>
      <c r="M19" s="2"/>
    </row>
    <row r="20" spans="1:13" ht="17.25" customHeight="1">
      <c r="A20" s="482" t="s">
        <v>168</v>
      </c>
      <c r="B20" s="484">
        <v>8000000</v>
      </c>
      <c r="C20" s="484">
        <v>10182709</v>
      </c>
      <c r="D20" s="57" t="s">
        <v>118</v>
      </c>
      <c r="E20" s="56">
        <v>21.88</v>
      </c>
      <c r="F20" s="2"/>
      <c r="G20" s="2"/>
      <c r="H20" s="2"/>
      <c r="I20" s="2"/>
      <c r="J20" s="2"/>
      <c r="K20" s="2"/>
      <c r="L20" s="2"/>
      <c r="M20" s="2"/>
    </row>
    <row r="21" spans="1:13" ht="17.25" customHeight="1">
      <c r="A21" s="483"/>
      <c r="B21" s="485"/>
      <c r="C21" s="485"/>
      <c r="D21" s="55" t="s">
        <v>117</v>
      </c>
      <c r="E21" s="54">
        <v>78.12</v>
      </c>
      <c r="F21" s="2"/>
      <c r="G21" s="2"/>
      <c r="H21" s="2"/>
      <c r="I21" s="2"/>
      <c r="J21" s="2"/>
      <c r="K21" s="2"/>
      <c r="L21" s="2"/>
      <c r="M21" s="2"/>
    </row>
    <row r="22" spans="1:13" ht="17.25" customHeight="1">
      <c r="A22" s="482" t="s">
        <v>159</v>
      </c>
      <c r="B22" s="484">
        <v>8000000</v>
      </c>
      <c r="C22" s="486">
        <v>7249238</v>
      </c>
      <c r="D22" s="57" t="s">
        <v>118</v>
      </c>
      <c r="E22" s="56">
        <v>16.510000000000002</v>
      </c>
      <c r="F22" s="2"/>
      <c r="G22" s="2"/>
      <c r="H22" s="2"/>
      <c r="I22" s="2"/>
      <c r="J22" s="2"/>
      <c r="K22" s="2"/>
      <c r="L22" s="2"/>
      <c r="M22" s="2"/>
    </row>
    <row r="23" spans="1:13" ht="17.25" customHeight="1">
      <c r="A23" s="483"/>
      <c r="B23" s="485"/>
      <c r="C23" s="487"/>
      <c r="D23" s="55" t="s">
        <v>117</v>
      </c>
      <c r="E23" s="54">
        <v>83.49</v>
      </c>
      <c r="F23" s="2"/>
      <c r="G23" s="2"/>
      <c r="H23" s="2"/>
      <c r="I23" s="2"/>
      <c r="J23" s="2"/>
      <c r="K23" s="2"/>
      <c r="L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</sheetData>
  <mergeCells count="26">
    <mergeCell ref="A1:E1"/>
    <mergeCell ref="D3:E3"/>
    <mergeCell ref="D4:E4"/>
    <mergeCell ref="D5:E5"/>
    <mergeCell ref="D6:E6"/>
    <mergeCell ref="D7:E7"/>
    <mergeCell ref="D8:E8"/>
    <mergeCell ref="A16:A17"/>
    <mergeCell ref="B16:B17"/>
    <mergeCell ref="C16:C17"/>
    <mergeCell ref="D9:E9"/>
    <mergeCell ref="A11:E11"/>
    <mergeCell ref="D12:E12"/>
    <mergeCell ref="D13:E13"/>
    <mergeCell ref="A14:A15"/>
    <mergeCell ref="B14:B15"/>
    <mergeCell ref="C14:C15"/>
    <mergeCell ref="A22:A23"/>
    <mergeCell ref="B22:B23"/>
    <mergeCell ref="C22:C23"/>
    <mergeCell ref="A18:A19"/>
    <mergeCell ref="B18:B19"/>
    <mergeCell ref="C18:C19"/>
    <mergeCell ref="A20:A21"/>
    <mergeCell ref="B20:B21"/>
    <mergeCell ref="C20:C21"/>
  </mergeCells>
  <phoneticPr fontId="2"/>
  <conditionalFormatting sqref="B20:E21 B18:E18 B16:E16 B14:E14 D15:E15 D17:E17 D19:E19">
    <cfRule type="expression" dxfId="12" priority="12">
      <formula>B14=""</formula>
    </cfRule>
  </conditionalFormatting>
  <conditionalFormatting sqref="B22:E23">
    <cfRule type="expression" dxfId="11" priority="13">
      <formula>B22=""</formula>
    </cfRule>
  </conditionalFormatting>
  <conditionalFormatting sqref="B20:E21">
    <cfRule type="expression" dxfId="10" priority="11">
      <formula>B20=""</formula>
    </cfRule>
  </conditionalFormatting>
  <conditionalFormatting sqref="B20:C21">
    <cfRule type="expression" dxfId="9" priority="10">
      <formula>B20=""</formula>
    </cfRule>
  </conditionalFormatting>
  <conditionalFormatting sqref="B18:C18">
    <cfRule type="expression" dxfId="8" priority="9">
      <formula>B18=""</formula>
    </cfRule>
  </conditionalFormatting>
  <conditionalFormatting sqref="D20:E21">
    <cfRule type="expression" dxfId="7" priority="8">
      <formula>D20=""</formula>
    </cfRule>
  </conditionalFormatting>
  <conditionalFormatting sqref="D18:E19">
    <cfRule type="expression" dxfId="6" priority="7">
      <formula>D18=""</formula>
    </cfRule>
  </conditionalFormatting>
  <conditionalFormatting sqref="D7:E8 B5:C7 D5:D6">
    <cfRule type="expression" dxfId="5" priority="5">
      <formula>B5=""</formula>
    </cfRule>
  </conditionalFormatting>
  <conditionalFormatting sqref="B8:C8">
    <cfRule type="expression" dxfId="4" priority="6">
      <formula>B8=""</formula>
    </cfRule>
  </conditionalFormatting>
  <conditionalFormatting sqref="B7:C7">
    <cfRule type="expression" dxfId="3" priority="4">
      <formula>B7=""</formula>
    </cfRule>
  </conditionalFormatting>
  <conditionalFormatting sqref="B7">
    <cfRule type="expression" dxfId="2" priority="3">
      <formula>B7=""</formula>
    </cfRule>
  </conditionalFormatting>
  <conditionalFormatting sqref="B6">
    <cfRule type="expression" dxfId="1" priority="2">
      <formula>B6=""</formula>
    </cfRule>
  </conditionalFormatting>
  <conditionalFormatting sqref="B9:D9">
    <cfRule type="expression" dxfId="0" priority="1">
      <formula>B9=""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Normal="100" workbookViewId="0">
      <selection sqref="A1:G1"/>
    </sheetView>
  </sheetViews>
  <sheetFormatPr defaultRowHeight="13.5"/>
  <cols>
    <col min="1" max="1" width="6.125" customWidth="1"/>
    <col min="2" max="2" width="18.75" customWidth="1"/>
    <col min="3" max="3" width="11.875" customWidth="1"/>
    <col min="4" max="4" width="12.25" customWidth="1"/>
    <col min="5" max="5" width="11.875" customWidth="1"/>
    <col min="6" max="6" width="12.25" customWidth="1"/>
    <col min="7" max="7" width="12.25" style="2" customWidth="1"/>
  </cols>
  <sheetData>
    <row r="1" spans="1:8" ht="30" customHeight="1">
      <c r="A1" s="162" t="s">
        <v>173</v>
      </c>
      <c r="B1" s="162"/>
      <c r="C1" s="162"/>
      <c r="D1" s="162"/>
      <c r="E1" s="162"/>
      <c r="F1" s="162"/>
      <c r="G1" s="162"/>
    </row>
    <row r="2" spans="1:8" ht="18.75" customHeight="1">
      <c r="A2" s="1"/>
      <c r="B2" s="1"/>
      <c r="C2" s="1"/>
      <c r="D2" s="1"/>
      <c r="E2" s="1"/>
      <c r="F2" s="1"/>
      <c r="G2" s="109" t="s">
        <v>41</v>
      </c>
    </row>
    <row r="3" spans="1:8" ht="18.75" customHeight="1">
      <c r="A3" s="187" t="s">
        <v>1</v>
      </c>
      <c r="B3" s="188"/>
      <c r="C3" s="191" t="s">
        <v>140</v>
      </c>
      <c r="D3" s="191"/>
      <c r="E3" s="191" t="s">
        <v>139</v>
      </c>
      <c r="F3" s="191"/>
      <c r="G3" s="192" t="s">
        <v>2</v>
      </c>
      <c r="H3" s="2"/>
    </row>
    <row r="4" spans="1:8" ht="18.75" customHeight="1">
      <c r="A4" s="189"/>
      <c r="B4" s="190"/>
      <c r="C4" s="112" t="s">
        <v>15</v>
      </c>
      <c r="D4" s="112" t="s">
        <v>16</v>
      </c>
      <c r="E4" s="112" t="s">
        <v>15</v>
      </c>
      <c r="F4" s="112" t="s">
        <v>138</v>
      </c>
      <c r="G4" s="192"/>
      <c r="H4" s="2"/>
    </row>
    <row r="5" spans="1:8" ht="30" customHeight="1">
      <c r="A5" s="193" t="s">
        <v>25</v>
      </c>
      <c r="B5" s="71" t="s">
        <v>133</v>
      </c>
      <c r="C5" s="128">
        <v>6608090</v>
      </c>
      <c r="D5" s="128">
        <v>174159410</v>
      </c>
      <c r="E5" s="128">
        <v>3769320</v>
      </c>
      <c r="F5" s="128">
        <v>116097580</v>
      </c>
      <c r="G5" s="70">
        <v>300634400</v>
      </c>
      <c r="H5" s="2"/>
    </row>
    <row r="6" spans="1:8" ht="30" customHeight="1">
      <c r="A6" s="181"/>
      <c r="B6" s="112" t="s">
        <v>132</v>
      </c>
      <c r="C6" s="127">
        <v>-15700</v>
      </c>
      <c r="D6" s="127">
        <v>-178300</v>
      </c>
      <c r="E6" s="127">
        <v>-8900</v>
      </c>
      <c r="F6" s="127">
        <v>-117900</v>
      </c>
      <c r="G6" s="129">
        <v>-320800</v>
      </c>
      <c r="H6" s="2"/>
    </row>
    <row r="7" spans="1:8" ht="30" customHeight="1">
      <c r="A7" s="181"/>
      <c r="B7" s="124" t="s">
        <v>137</v>
      </c>
      <c r="C7" s="131">
        <v>904170</v>
      </c>
      <c r="D7" s="131">
        <v>28226360</v>
      </c>
      <c r="E7" s="131">
        <v>516920</v>
      </c>
      <c r="F7" s="131">
        <v>18816550</v>
      </c>
      <c r="G7" s="72">
        <v>48464000</v>
      </c>
      <c r="H7" s="2"/>
    </row>
    <row r="8" spans="1:8" ht="30" customHeight="1">
      <c r="A8" s="182"/>
      <c r="B8" s="120" t="s">
        <v>3</v>
      </c>
      <c r="C8" s="72">
        <v>7512260</v>
      </c>
      <c r="D8" s="72">
        <v>202385770</v>
      </c>
      <c r="E8" s="72">
        <v>4286240</v>
      </c>
      <c r="F8" s="72">
        <v>134914130</v>
      </c>
      <c r="G8" s="70">
        <v>349098400</v>
      </c>
      <c r="H8" s="2"/>
    </row>
    <row r="9" spans="1:8" ht="30" customHeight="1">
      <c r="A9" s="180" t="s">
        <v>136</v>
      </c>
      <c r="B9" s="71" t="s">
        <v>133</v>
      </c>
      <c r="C9" s="130">
        <v>-3273210</v>
      </c>
      <c r="D9" s="130">
        <v>-102057860</v>
      </c>
      <c r="E9" s="130">
        <v>-1868810</v>
      </c>
      <c r="F9" s="130">
        <v>-68089920</v>
      </c>
      <c r="G9" s="70">
        <v>-175289800</v>
      </c>
      <c r="H9" s="2"/>
    </row>
    <row r="10" spans="1:8" ht="30" customHeight="1">
      <c r="A10" s="181"/>
      <c r="B10" s="112" t="s">
        <v>135</v>
      </c>
      <c r="C10" s="130">
        <v>0</v>
      </c>
      <c r="D10" s="130">
        <v>70676200</v>
      </c>
      <c r="E10" s="130">
        <v>0</v>
      </c>
      <c r="F10" s="130">
        <v>47113900</v>
      </c>
      <c r="G10" s="72">
        <v>117790100</v>
      </c>
      <c r="H10" s="2"/>
    </row>
    <row r="11" spans="1:8" ht="30" customHeight="1">
      <c r="A11" s="181"/>
      <c r="B11" s="124" t="s">
        <v>132</v>
      </c>
      <c r="C11" s="127">
        <v>0</v>
      </c>
      <c r="D11" s="127">
        <v>0</v>
      </c>
      <c r="E11" s="127">
        <v>0</v>
      </c>
      <c r="F11" s="127">
        <v>0</v>
      </c>
      <c r="G11" s="129">
        <v>0</v>
      </c>
      <c r="H11" s="2"/>
    </row>
    <row r="12" spans="1:8" ht="30" customHeight="1">
      <c r="A12" s="182"/>
      <c r="B12" s="120" t="s">
        <v>3</v>
      </c>
      <c r="C12" s="72">
        <v>-3273210</v>
      </c>
      <c r="D12" s="72">
        <v>-31381660</v>
      </c>
      <c r="E12" s="72">
        <v>-1868810</v>
      </c>
      <c r="F12" s="72">
        <v>-20976020</v>
      </c>
      <c r="G12" s="72">
        <v>-57499700</v>
      </c>
      <c r="H12" s="2"/>
    </row>
    <row r="13" spans="1:8" ht="30" customHeight="1">
      <c r="A13" s="183" t="s">
        <v>134</v>
      </c>
      <c r="B13" s="71" t="s">
        <v>133</v>
      </c>
      <c r="C13" s="128">
        <v>-844040</v>
      </c>
      <c r="D13" s="128">
        <v>-5914490</v>
      </c>
      <c r="E13" s="128">
        <v>-480330</v>
      </c>
      <c r="F13" s="128">
        <v>-3879440</v>
      </c>
      <c r="G13" s="70">
        <v>-11118300</v>
      </c>
      <c r="H13" s="2"/>
    </row>
    <row r="14" spans="1:8" ht="30" customHeight="1">
      <c r="A14" s="184"/>
      <c r="B14" s="112" t="s">
        <v>132</v>
      </c>
      <c r="C14" s="127">
        <v>-2400</v>
      </c>
      <c r="D14" s="126">
        <v>-2100</v>
      </c>
      <c r="E14" s="126">
        <v>-1400</v>
      </c>
      <c r="F14" s="126">
        <v>-1400</v>
      </c>
      <c r="G14" s="126">
        <v>-7300</v>
      </c>
      <c r="H14" s="2"/>
    </row>
    <row r="15" spans="1:8" ht="30" customHeight="1" thickBot="1">
      <c r="A15" s="184"/>
      <c r="B15" s="69" t="s">
        <v>3</v>
      </c>
      <c r="C15" s="125">
        <v>-844040</v>
      </c>
      <c r="D15" s="125">
        <v>-5914490</v>
      </c>
      <c r="E15" s="125">
        <v>-480330</v>
      </c>
      <c r="F15" s="125">
        <v>-3879440</v>
      </c>
      <c r="G15" s="68">
        <v>-11118300</v>
      </c>
      <c r="H15" s="2"/>
    </row>
    <row r="16" spans="1:8" ht="30" customHeight="1" thickTop="1">
      <c r="A16" s="185" t="s">
        <v>4</v>
      </c>
      <c r="B16" s="186"/>
      <c r="C16" s="67">
        <v>3395010</v>
      </c>
      <c r="D16" s="67">
        <v>165089620</v>
      </c>
      <c r="E16" s="67">
        <v>1937100</v>
      </c>
      <c r="F16" s="67">
        <v>110058670</v>
      </c>
      <c r="G16" s="67">
        <v>280480400</v>
      </c>
      <c r="H16" s="2"/>
    </row>
    <row r="17" spans="1:8">
      <c r="A17" s="1"/>
      <c r="B17" s="1"/>
      <c r="C17" s="1"/>
      <c r="D17" s="1"/>
      <c r="E17" s="1"/>
      <c r="F17" s="1"/>
      <c r="G17" s="1"/>
      <c r="H17" s="2"/>
    </row>
    <row r="18" spans="1:8">
      <c r="A18" s="1"/>
      <c r="B18" s="1"/>
      <c r="C18" s="1"/>
      <c r="D18" s="1"/>
      <c r="E18" s="1"/>
      <c r="F18" s="1"/>
      <c r="G18" s="1"/>
      <c r="H18" s="2"/>
    </row>
    <row r="19" spans="1:8">
      <c r="A19" s="1"/>
      <c r="B19" s="1"/>
      <c r="C19" s="1"/>
      <c r="D19" s="1"/>
      <c r="E19" s="1"/>
      <c r="F19" s="1"/>
      <c r="G19" s="1"/>
      <c r="H19" s="2"/>
    </row>
    <row r="20" spans="1:8">
      <c r="A20" s="2"/>
      <c r="B20" s="2"/>
      <c r="C20" s="2"/>
      <c r="D20" s="2"/>
      <c r="E20" s="2"/>
      <c r="F20" s="2"/>
      <c r="H20" s="2"/>
    </row>
    <row r="21" spans="1:8">
      <c r="A21" s="2"/>
      <c r="B21" s="2"/>
      <c r="C21" s="2"/>
      <c r="D21" s="2"/>
      <c r="E21" s="2"/>
      <c r="F21" s="2"/>
      <c r="H21" s="2"/>
    </row>
    <row r="22" spans="1:8">
      <c r="A22" s="2"/>
      <c r="B22" s="2"/>
      <c r="C22" s="2"/>
      <c r="D22" s="2"/>
      <c r="E22" s="2"/>
      <c r="F22" s="2"/>
      <c r="H22" s="2"/>
    </row>
    <row r="23" spans="1:8">
      <c r="A23" s="2"/>
      <c r="B23" s="2"/>
      <c r="C23" s="2"/>
      <c r="D23" s="2"/>
      <c r="E23" s="2"/>
      <c r="F23" s="2"/>
      <c r="H23" s="2"/>
    </row>
    <row r="24" spans="1:8">
      <c r="A24" s="2"/>
      <c r="B24" s="2"/>
      <c r="C24" s="2"/>
      <c r="D24" s="2"/>
      <c r="E24" s="2"/>
      <c r="F24" s="2"/>
      <c r="H24" s="2"/>
    </row>
    <row r="25" spans="1:8">
      <c r="A25" s="2"/>
      <c r="B25" s="2"/>
      <c r="C25" s="2"/>
      <c r="D25" s="2"/>
      <c r="E25" s="2"/>
      <c r="F25" s="2"/>
      <c r="H25" s="2"/>
    </row>
    <row r="26" spans="1:8">
      <c r="A26" s="2"/>
      <c r="B26" s="2"/>
      <c r="C26" s="2"/>
      <c r="D26" s="2"/>
      <c r="E26" s="2"/>
      <c r="F26" s="2"/>
      <c r="H26" s="2"/>
    </row>
    <row r="27" spans="1:8">
      <c r="A27" s="2"/>
      <c r="B27" s="2"/>
      <c r="C27" s="2"/>
      <c r="D27" s="2"/>
      <c r="E27" s="2"/>
      <c r="F27" s="2"/>
      <c r="H27" s="2"/>
    </row>
    <row r="28" spans="1:8">
      <c r="A28" s="2"/>
      <c r="B28" s="2"/>
      <c r="C28" s="2"/>
      <c r="D28" s="2"/>
      <c r="E28" s="2"/>
      <c r="F28" s="2"/>
      <c r="H28" s="2"/>
    </row>
    <row r="29" spans="1:8">
      <c r="A29" s="2"/>
      <c r="B29" s="2"/>
      <c r="C29" s="2"/>
      <c r="D29" s="2"/>
      <c r="E29" s="2"/>
      <c r="F29" s="2"/>
      <c r="H29" s="2"/>
    </row>
    <row r="30" spans="1:8">
      <c r="A30" s="2"/>
      <c r="B30" s="2"/>
      <c r="C30" s="2"/>
      <c r="D30" s="2"/>
      <c r="E30" s="2"/>
      <c r="F30" s="2"/>
      <c r="H30" s="2"/>
    </row>
    <row r="31" spans="1:8">
      <c r="A31" s="2"/>
      <c r="B31" s="2"/>
      <c r="C31" s="2"/>
      <c r="D31" s="2"/>
      <c r="E31" s="2"/>
      <c r="F31" s="2"/>
      <c r="H31" s="2"/>
    </row>
    <row r="32" spans="1:8">
      <c r="A32" s="2"/>
      <c r="B32" s="2"/>
      <c r="C32" s="2"/>
      <c r="D32" s="2"/>
      <c r="E32" s="2"/>
      <c r="F32" s="2"/>
      <c r="H32" s="2"/>
    </row>
    <row r="33" spans="1:8">
      <c r="A33" s="2"/>
      <c r="B33" s="2"/>
      <c r="C33" s="2"/>
      <c r="D33" s="2"/>
      <c r="E33" s="2"/>
      <c r="F33" s="2"/>
      <c r="H33" s="2"/>
    </row>
    <row r="34" spans="1:8">
      <c r="A34" s="2"/>
      <c r="B34" s="2"/>
      <c r="C34" s="2"/>
      <c r="D34" s="2"/>
      <c r="E34" s="2"/>
      <c r="F34" s="2"/>
      <c r="H34" s="2"/>
    </row>
    <row r="35" spans="1:8">
      <c r="A35" s="2"/>
      <c r="B35" s="2"/>
      <c r="C35" s="2"/>
      <c r="D35" s="2"/>
      <c r="E35" s="2"/>
      <c r="F35" s="2"/>
      <c r="H35" s="2"/>
    </row>
    <row r="36" spans="1:8">
      <c r="A36" s="2"/>
      <c r="B36" s="2"/>
      <c r="C36" s="2"/>
      <c r="D36" s="2"/>
      <c r="E36" s="2"/>
      <c r="F36" s="2"/>
      <c r="H36" s="2"/>
    </row>
    <row r="37" spans="1:8">
      <c r="A37" s="2"/>
      <c r="B37" s="2"/>
      <c r="C37" s="2"/>
      <c r="D37" s="2"/>
      <c r="E37" s="2"/>
      <c r="F37" s="2"/>
      <c r="H37" s="2"/>
    </row>
    <row r="38" spans="1:8">
      <c r="A38" s="2"/>
      <c r="B38" s="2"/>
      <c r="C38" s="2"/>
      <c r="D38" s="2"/>
      <c r="E38" s="2"/>
      <c r="F38" s="2"/>
      <c r="H38" s="2"/>
    </row>
    <row r="39" spans="1:8">
      <c r="A39" s="2"/>
      <c r="B39" s="2"/>
      <c r="C39" s="2"/>
      <c r="D39" s="2"/>
      <c r="E39" s="2"/>
      <c r="F39" s="2"/>
      <c r="H39" s="2"/>
    </row>
    <row r="40" spans="1:8">
      <c r="A40" s="2"/>
      <c r="B40" s="2"/>
      <c r="C40" s="2"/>
      <c r="D40" s="2"/>
      <c r="E40" s="2"/>
      <c r="F40" s="2"/>
      <c r="H40" s="2"/>
    </row>
    <row r="41" spans="1:8">
      <c r="A41" s="2"/>
      <c r="B41" s="2"/>
      <c r="C41" s="2"/>
      <c r="D41" s="2"/>
      <c r="E41" s="2"/>
      <c r="F41" s="2"/>
      <c r="H41" s="2"/>
    </row>
    <row r="42" spans="1:8">
      <c r="A42" s="2"/>
      <c r="B42" s="2"/>
      <c r="C42" s="2"/>
      <c r="D42" s="2"/>
      <c r="E42" s="2"/>
      <c r="F42" s="2"/>
      <c r="H42" s="2"/>
    </row>
    <row r="43" spans="1:8">
      <c r="A43" s="2"/>
      <c r="B43" s="2"/>
      <c r="C43" s="2"/>
      <c r="D43" s="2"/>
      <c r="E43" s="2"/>
      <c r="F43" s="2"/>
      <c r="H43" s="2"/>
    </row>
    <row r="44" spans="1:8">
      <c r="A44" s="2"/>
      <c r="B44" s="2"/>
      <c r="C44" s="2"/>
      <c r="D44" s="2"/>
      <c r="E44" s="2"/>
      <c r="F44" s="2"/>
      <c r="H44" s="2"/>
    </row>
    <row r="45" spans="1:8">
      <c r="A45" s="2"/>
      <c r="B45" s="2"/>
      <c r="C45" s="2"/>
      <c r="D45" s="2"/>
      <c r="E45" s="2"/>
      <c r="F45" s="2"/>
      <c r="H45" s="2"/>
    </row>
    <row r="46" spans="1:8">
      <c r="A46" s="2"/>
      <c r="B46" s="2"/>
      <c r="C46" s="2"/>
      <c r="D46" s="2"/>
      <c r="E46" s="2"/>
      <c r="F46" s="2"/>
      <c r="H46" s="2"/>
    </row>
    <row r="47" spans="1:8">
      <c r="A47" s="2"/>
      <c r="B47" s="2"/>
      <c r="C47" s="2"/>
      <c r="D47" s="2"/>
      <c r="E47" s="2"/>
      <c r="F47" s="2"/>
      <c r="H47" s="2"/>
    </row>
    <row r="48" spans="1:8">
      <c r="A48" s="2"/>
      <c r="B48" s="2"/>
      <c r="C48" s="2"/>
      <c r="D48" s="2"/>
      <c r="E48" s="2"/>
      <c r="F48" s="2"/>
      <c r="H48" s="2"/>
    </row>
    <row r="49" spans="1:8">
      <c r="A49" s="2"/>
      <c r="B49" s="2"/>
      <c r="C49" s="2"/>
      <c r="D49" s="2"/>
      <c r="E49" s="2"/>
      <c r="F49" s="2"/>
      <c r="H49" s="2"/>
    </row>
    <row r="50" spans="1:8">
      <c r="A50" s="2"/>
      <c r="B50" s="2"/>
      <c r="C50" s="2"/>
      <c r="D50" s="2"/>
      <c r="E50" s="2"/>
      <c r="F50" s="2"/>
      <c r="H50" s="2"/>
    </row>
  </sheetData>
  <sheetProtection selectLockedCells="1"/>
  <mergeCells count="9">
    <mergeCell ref="A9:A12"/>
    <mergeCell ref="A13:A15"/>
    <mergeCell ref="A16:B16"/>
    <mergeCell ref="A1:G1"/>
    <mergeCell ref="A3:B4"/>
    <mergeCell ref="C3:D3"/>
    <mergeCell ref="E3:F3"/>
    <mergeCell ref="G3:G4"/>
    <mergeCell ref="A5:A8"/>
  </mergeCells>
  <phoneticPr fontId="2"/>
  <conditionalFormatting sqref="C6:F7 C5 E5">
    <cfRule type="expression" dxfId="86" priority="4">
      <formula>C5=""</formula>
    </cfRule>
  </conditionalFormatting>
  <conditionalFormatting sqref="C9:F11">
    <cfRule type="expression" dxfId="85" priority="3">
      <formula>C9=""</formula>
    </cfRule>
  </conditionalFormatting>
  <conditionalFormatting sqref="C14:G14 C13 E13">
    <cfRule type="expression" dxfId="84" priority="2">
      <formula>C13=""</formula>
    </cfRule>
  </conditionalFormatting>
  <conditionalFormatting sqref="F13 D13">
    <cfRule type="expression" dxfId="83" priority="1">
      <formula>D13=""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showGridLines="0" view="pageBreakPreview" zoomScale="110" zoomScaleNormal="115" zoomScaleSheetLayoutView="110" workbookViewId="0">
      <selection sqref="A1:Q1"/>
    </sheetView>
  </sheetViews>
  <sheetFormatPr defaultRowHeight="13.5"/>
  <cols>
    <col min="1" max="1" width="2.75" style="2" customWidth="1"/>
    <col min="2" max="12" width="5.375" style="2" customWidth="1"/>
    <col min="13" max="13" width="5.375" style="145" customWidth="1"/>
    <col min="14" max="16" width="5.375" style="18" customWidth="1"/>
    <col min="17" max="17" width="5.375" style="2" customWidth="1"/>
    <col min="18" max="16384" width="9" style="2"/>
  </cols>
  <sheetData>
    <row r="1" spans="1:20" ht="23.25" customHeight="1">
      <c r="A1" s="236" t="s">
        <v>61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2" spans="1:20" ht="23.25" customHeight="1">
      <c r="A2" s="162" t="s">
        <v>60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</row>
    <row r="3" spans="1:20">
      <c r="M3" s="2"/>
      <c r="N3" s="154" t="s">
        <v>147</v>
      </c>
      <c r="O3" s="154"/>
      <c r="P3" s="154"/>
      <c r="Q3" s="154"/>
    </row>
    <row r="4" spans="1:20" ht="15" customHeight="1">
      <c r="A4" s="237" t="s">
        <v>1</v>
      </c>
      <c r="B4" s="238"/>
      <c r="C4" s="166">
        <f>F4-1</f>
        <v>28</v>
      </c>
      <c r="D4" s="241"/>
      <c r="E4" s="167"/>
      <c r="F4" s="166">
        <f>I4-1</f>
        <v>29</v>
      </c>
      <c r="G4" s="241"/>
      <c r="H4" s="167"/>
      <c r="I4" s="166">
        <v>30</v>
      </c>
      <c r="J4" s="241"/>
      <c r="K4" s="167"/>
      <c r="L4" s="244" t="s">
        <v>131</v>
      </c>
      <c r="M4" s="244"/>
      <c r="N4" s="244"/>
      <c r="O4" s="244" t="s">
        <v>174</v>
      </c>
      <c r="P4" s="244"/>
      <c r="Q4" s="244"/>
    </row>
    <row r="5" spans="1:20" ht="30" customHeight="1">
      <c r="A5" s="239"/>
      <c r="B5" s="240"/>
      <c r="C5" s="12" t="s">
        <v>29</v>
      </c>
      <c r="D5" s="247" t="s">
        <v>28</v>
      </c>
      <c r="E5" s="248"/>
      <c r="F5" s="12" t="s">
        <v>29</v>
      </c>
      <c r="G5" s="247" t="s">
        <v>28</v>
      </c>
      <c r="H5" s="248"/>
      <c r="I5" s="12" t="s">
        <v>29</v>
      </c>
      <c r="J5" s="247" t="s">
        <v>28</v>
      </c>
      <c r="K5" s="248"/>
      <c r="L5" s="12" t="s">
        <v>29</v>
      </c>
      <c r="M5" s="247" t="s">
        <v>28</v>
      </c>
      <c r="N5" s="248"/>
      <c r="O5" s="12" t="s">
        <v>29</v>
      </c>
      <c r="P5" s="247" t="s">
        <v>28</v>
      </c>
      <c r="Q5" s="248"/>
    </row>
    <row r="6" spans="1:20" ht="30" customHeight="1">
      <c r="A6" s="228" t="s">
        <v>56</v>
      </c>
      <c r="B6" s="12" t="s">
        <v>15</v>
      </c>
      <c r="C6" s="85">
        <v>4686</v>
      </c>
      <c r="D6" s="232">
        <v>533980900</v>
      </c>
      <c r="E6" s="233"/>
      <c r="F6" s="113">
        <v>4691</v>
      </c>
      <c r="G6" s="232">
        <v>535758700</v>
      </c>
      <c r="H6" s="233"/>
      <c r="I6" s="88">
        <v>4694</v>
      </c>
      <c r="J6" s="242">
        <v>535847900</v>
      </c>
      <c r="K6" s="243"/>
      <c r="L6" s="88">
        <v>4688</v>
      </c>
      <c r="M6" s="212">
        <v>541722300</v>
      </c>
      <c r="N6" s="212"/>
      <c r="O6" s="88">
        <v>4716</v>
      </c>
      <c r="P6" s="212">
        <v>581273400</v>
      </c>
      <c r="Q6" s="212"/>
    </row>
    <row r="7" spans="1:20" ht="30" customHeight="1">
      <c r="A7" s="228"/>
      <c r="B7" s="12" t="s">
        <v>54</v>
      </c>
      <c r="C7" s="85">
        <v>2159</v>
      </c>
      <c r="D7" s="232">
        <v>1461604000</v>
      </c>
      <c r="E7" s="233"/>
      <c r="F7" s="113">
        <v>2149</v>
      </c>
      <c r="G7" s="232">
        <v>1459975100</v>
      </c>
      <c r="H7" s="233"/>
      <c r="I7" s="113">
        <v>2156</v>
      </c>
      <c r="J7" s="242">
        <v>1475275500</v>
      </c>
      <c r="K7" s="243"/>
      <c r="L7" s="113">
        <v>2166</v>
      </c>
      <c r="M7" s="212">
        <v>1495632000</v>
      </c>
      <c r="N7" s="212"/>
      <c r="O7" s="113">
        <v>2141</v>
      </c>
      <c r="P7" s="212">
        <v>1127900800</v>
      </c>
      <c r="Q7" s="212"/>
    </row>
    <row r="8" spans="1:20" ht="30" customHeight="1">
      <c r="A8" s="228"/>
      <c r="B8" s="12" t="s">
        <v>3</v>
      </c>
      <c r="C8" s="87">
        <v>6845</v>
      </c>
      <c r="D8" s="213">
        <v>1995584900</v>
      </c>
      <c r="E8" s="214">
        <v>0</v>
      </c>
      <c r="F8" s="87">
        <v>6840</v>
      </c>
      <c r="G8" s="213">
        <v>1995733800</v>
      </c>
      <c r="H8" s="214">
        <v>0</v>
      </c>
      <c r="I8" s="86">
        <v>6850</v>
      </c>
      <c r="J8" s="213">
        <v>2011123400</v>
      </c>
      <c r="K8" s="214">
        <v>0</v>
      </c>
      <c r="L8" s="86">
        <v>6854</v>
      </c>
      <c r="M8" s="215">
        <v>2037354300</v>
      </c>
      <c r="N8" s="215">
        <v>0</v>
      </c>
      <c r="O8" s="86">
        <v>6857</v>
      </c>
      <c r="P8" s="215">
        <v>1709174200</v>
      </c>
      <c r="Q8" s="215">
        <v>0</v>
      </c>
    </row>
    <row r="9" spans="1:20" ht="30" customHeight="1">
      <c r="A9" s="228" t="s">
        <v>55</v>
      </c>
      <c r="B9" s="20" t="s">
        <v>15</v>
      </c>
      <c r="C9" s="85">
        <v>52</v>
      </c>
      <c r="D9" s="232">
        <v>4902300</v>
      </c>
      <c r="E9" s="233"/>
      <c r="F9" s="113">
        <v>58</v>
      </c>
      <c r="G9" s="232">
        <v>5504700</v>
      </c>
      <c r="H9" s="233"/>
      <c r="I9" s="113">
        <v>63</v>
      </c>
      <c r="J9" s="212">
        <v>9629900</v>
      </c>
      <c r="K9" s="212"/>
      <c r="L9" s="113">
        <v>66</v>
      </c>
      <c r="M9" s="212">
        <v>6383600</v>
      </c>
      <c r="N9" s="212"/>
      <c r="O9" s="113">
        <v>69</v>
      </c>
      <c r="P9" s="212">
        <v>5509600</v>
      </c>
      <c r="Q9" s="212"/>
    </row>
    <row r="10" spans="1:20" ht="30" customHeight="1">
      <c r="A10" s="228"/>
      <c r="B10" s="12" t="s">
        <v>54</v>
      </c>
      <c r="C10" s="85">
        <v>156</v>
      </c>
      <c r="D10" s="232">
        <v>17064000</v>
      </c>
      <c r="E10" s="233"/>
      <c r="F10" s="113">
        <v>199</v>
      </c>
      <c r="G10" s="232">
        <v>25267000</v>
      </c>
      <c r="H10" s="233"/>
      <c r="I10" s="113">
        <v>184</v>
      </c>
      <c r="J10" s="212">
        <v>24685000</v>
      </c>
      <c r="K10" s="212"/>
      <c r="L10" s="113">
        <v>180</v>
      </c>
      <c r="M10" s="212">
        <v>57627100</v>
      </c>
      <c r="N10" s="212"/>
      <c r="O10" s="113">
        <v>141</v>
      </c>
      <c r="P10" s="212">
        <v>15479200</v>
      </c>
      <c r="Q10" s="212"/>
    </row>
    <row r="11" spans="1:20" ht="30" customHeight="1" thickBot="1">
      <c r="A11" s="249"/>
      <c r="B11" s="19" t="s">
        <v>3</v>
      </c>
      <c r="C11" s="84">
        <v>208</v>
      </c>
      <c r="D11" s="245">
        <v>21966300</v>
      </c>
      <c r="E11" s="246">
        <v>0</v>
      </c>
      <c r="F11" s="84">
        <v>257</v>
      </c>
      <c r="G11" s="245">
        <v>30771700</v>
      </c>
      <c r="H11" s="246">
        <v>0</v>
      </c>
      <c r="I11" s="84">
        <v>247</v>
      </c>
      <c r="J11" s="245">
        <v>34314900</v>
      </c>
      <c r="K11" s="246">
        <v>0</v>
      </c>
      <c r="L11" s="84">
        <v>246</v>
      </c>
      <c r="M11" s="215">
        <v>64010700</v>
      </c>
      <c r="N11" s="215">
        <v>0</v>
      </c>
      <c r="O11" s="84">
        <v>210</v>
      </c>
      <c r="P11" s="215">
        <v>20988800</v>
      </c>
      <c r="Q11" s="215">
        <v>0</v>
      </c>
    </row>
    <row r="12" spans="1:20" ht="30" customHeight="1" thickTop="1">
      <c r="A12" s="224" t="s">
        <v>4</v>
      </c>
      <c r="B12" s="225"/>
      <c r="C12" s="83">
        <v>7053</v>
      </c>
      <c r="D12" s="226">
        <v>2017551200</v>
      </c>
      <c r="E12" s="227">
        <v>0</v>
      </c>
      <c r="F12" s="83">
        <v>7097</v>
      </c>
      <c r="G12" s="226">
        <v>2026505500</v>
      </c>
      <c r="H12" s="227">
        <v>0</v>
      </c>
      <c r="I12" s="83">
        <v>7097</v>
      </c>
      <c r="J12" s="226">
        <v>2045438300</v>
      </c>
      <c r="K12" s="227">
        <v>0</v>
      </c>
      <c r="L12" s="83">
        <v>7100</v>
      </c>
      <c r="M12" s="226">
        <v>2101365000</v>
      </c>
      <c r="N12" s="227">
        <v>0</v>
      </c>
      <c r="O12" s="83">
        <v>7067</v>
      </c>
      <c r="P12" s="226">
        <v>1730163000</v>
      </c>
      <c r="Q12" s="227">
        <v>0</v>
      </c>
    </row>
    <row r="13" spans="1:20">
      <c r="A13" s="234"/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</row>
    <row r="15" spans="1:20" s="18" customFormat="1" ht="22.5" customHeight="1">
      <c r="A15" s="162" t="s">
        <v>146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82"/>
      <c r="M15" s="81"/>
    </row>
    <row r="16" spans="1:20" s="18" customFormat="1" ht="12.75" customHeight="1">
      <c r="A16" s="17"/>
      <c r="B16" s="17"/>
      <c r="C16" s="17"/>
      <c r="D16" s="17"/>
      <c r="E16" s="17"/>
      <c r="F16" s="17"/>
      <c r="G16" s="17"/>
      <c r="H16" s="17"/>
      <c r="I16" s="16"/>
      <c r="J16" s="16"/>
      <c r="K16" s="15"/>
      <c r="L16" s="15"/>
      <c r="M16" s="80"/>
      <c r="N16" s="154" t="s">
        <v>145</v>
      </c>
      <c r="O16" s="154"/>
      <c r="P16" s="154"/>
      <c r="Q16" s="154"/>
      <c r="R16" s="21"/>
      <c r="S16" s="21"/>
      <c r="T16" s="21"/>
    </row>
    <row r="17" spans="1:17" s="18" customFormat="1" ht="22.5" customHeight="1">
      <c r="A17" s="196"/>
      <c r="B17" s="197"/>
      <c r="C17" s="197"/>
      <c r="D17" s="197"/>
      <c r="E17" s="198"/>
      <c r="F17" s="195" t="s">
        <v>144</v>
      </c>
      <c r="G17" s="195"/>
      <c r="H17" s="195"/>
      <c r="I17" s="195"/>
      <c r="J17" s="195" t="s">
        <v>143</v>
      </c>
      <c r="K17" s="195"/>
      <c r="L17" s="195"/>
      <c r="M17" s="195"/>
      <c r="N17" s="195" t="s">
        <v>154</v>
      </c>
      <c r="O17" s="195"/>
      <c r="P17" s="195"/>
      <c r="Q17" s="195"/>
    </row>
    <row r="18" spans="1:17" s="18" customFormat="1" ht="30" customHeight="1">
      <c r="A18" s="207" t="s">
        <v>53</v>
      </c>
      <c r="B18" s="208"/>
      <c r="C18" s="208"/>
      <c r="D18" s="208"/>
      <c r="E18" s="209"/>
      <c r="F18" s="65" t="s">
        <v>52</v>
      </c>
      <c r="G18" s="229" t="s">
        <v>141</v>
      </c>
      <c r="H18" s="230"/>
      <c r="I18" s="115" t="s">
        <v>51</v>
      </c>
      <c r="J18" s="65" t="s">
        <v>142</v>
      </c>
      <c r="K18" s="229" t="s">
        <v>141</v>
      </c>
      <c r="L18" s="230"/>
      <c r="M18" s="79" t="s">
        <v>51</v>
      </c>
      <c r="N18" s="65" t="s">
        <v>52</v>
      </c>
      <c r="O18" s="231" t="s">
        <v>141</v>
      </c>
      <c r="P18" s="231"/>
      <c r="Q18" s="115" t="s">
        <v>51</v>
      </c>
    </row>
    <row r="19" spans="1:17" s="18" customFormat="1" ht="30" customHeight="1">
      <c r="A19" s="195" t="s">
        <v>50</v>
      </c>
      <c r="B19" s="195"/>
      <c r="C19" s="195"/>
      <c r="D19" s="195"/>
      <c r="E19" s="195"/>
      <c r="F19" s="118">
        <v>3017</v>
      </c>
      <c r="G19" s="203">
        <v>148362100</v>
      </c>
      <c r="H19" s="203"/>
      <c r="I19" s="77">
        <v>27.7841585719639</v>
      </c>
      <c r="J19" s="118">
        <v>3032</v>
      </c>
      <c r="K19" s="199">
        <v>149692600</v>
      </c>
      <c r="L19" s="200"/>
      <c r="M19" s="78">
        <v>27.940302229343171</v>
      </c>
      <c r="N19" s="133">
        <v>3029</v>
      </c>
      <c r="O19" s="201">
        <v>148729200</v>
      </c>
      <c r="P19" s="202"/>
      <c r="Q19" s="77">
        <v>27.755861318109115</v>
      </c>
    </row>
    <row r="20" spans="1:17" s="18" customFormat="1" ht="30" customHeight="1">
      <c r="A20" s="196" t="s">
        <v>49</v>
      </c>
      <c r="B20" s="197"/>
      <c r="C20" s="197"/>
      <c r="D20" s="197"/>
      <c r="E20" s="198"/>
      <c r="F20" s="118">
        <v>34</v>
      </c>
      <c r="G20" s="203">
        <v>3970000</v>
      </c>
      <c r="H20" s="203"/>
      <c r="I20" s="77">
        <v>0.74347228524465947</v>
      </c>
      <c r="J20" s="118">
        <v>31</v>
      </c>
      <c r="K20" s="199">
        <v>3625000</v>
      </c>
      <c r="L20" s="200"/>
      <c r="M20" s="78">
        <v>0.67661057113958201</v>
      </c>
      <c r="N20" s="133">
        <v>31</v>
      </c>
      <c r="O20" s="201">
        <v>3660000</v>
      </c>
      <c r="P20" s="202"/>
      <c r="Q20" s="77">
        <v>0.68302964329989913</v>
      </c>
    </row>
    <row r="21" spans="1:17" s="18" customFormat="1" ht="30" customHeight="1">
      <c r="A21" s="196" t="s">
        <v>48</v>
      </c>
      <c r="B21" s="197"/>
      <c r="C21" s="197"/>
      <c r="D21" s="197"/>
      <c r="E21" s="198"/>
      <c r="F21" s="118">
        <v>1072</v>
      </c>
      <c r="G21" s="203">
        <v>137125000</v>
      </c>
      <c r="H21" s="203"/>
      <c r="I21" s="77">
        <v>25.679757459489654</v>
      </c>
      <c r="J21" s="118">
        <v>1063</v>
      </c>
      <c r="K21" s="199">
        <v>135972500</v>
      </c>
      <c r="L21" s="200"/>
      <c r="M21" s="78">
        <v>25.379429209455672</v>
      </c>
      <c r="N21" s="133">
        <v>1061</v>
      </c>
      <c r="O21" s="201">
        <v>135068100</v>
      </c>
      <c r="P21" s="202"/>
      <c r="Q21" s="77">
        <v>25.206425181474074</v>
      </c>
    </row>
    <row r="22" spans="1:17" s="18" customFormat="1" ht="30" customHeight="1">
      <c r="A22" s="196" t="s">
        <v>47</v>
      </c>
      <c r="B22" s="197"/>
      <c r="C22" s="197"/>
      <c r="D22" s="197"/>
      <c r="E22" s="198"/>
      <c r="F22" s="118">
        <v>86</v>
      </c>
      <c r="G22" s="203">
        <v>12967500</v>
      </c>
      <c r="H22" s="203"/>
      <c r="I22" s="77">
        <v>2.4284576470806356</v>
      </c>
      <c r="J22" s="118">
        <v>86</v>
      </c>
      <c r="K22" s="199">
        <v>12447500</v>
      </c>
      <c r="L22" s="200"/>
      <c r="M22" s="78">
        <v>2.323340712899296</v>
      </c>
      <c r="N22" s="133">
        <v>93</v>
      </c>
      <c r="O22" s="201">
        <v>13362500</v>
      </c>
      <c r="P22" s="202"/>
      <c r="Q22" s="77">
        <v>2.4937113684685523</v>
      </c>
    </row>
    <row r="23" spans="1:17" s="18" customFormat="1" ht="30" customHeight="1">
      <c r="A23" s="196" t="s">
        <v>46</v>
      </c>
      <c r="B23" s="197"/>
      <c r="C23" s="197"/>
      <c r="D23" s="197"/>
      <c r="E23" s="198"/>
      <c r="F23" s="118">
        <v>189</v>
      </c>
      <c r="G23" s="203">
        <v>29569700</v>
      </c>
      <c r="H23" s="203"/>
      <c r="I23" s="77">
        <v>5.5375950712843842</v>
      </c>
      <c r="J23" s="118">
        <v>191</v>
      </c>
      <c r="K23" s="199">
        <v>29322600</v>
      </c>
      <c r="L23" s="200"/>
      <c r="M23" s="78">
        <v>5.4730982436682787</v>
      </c>
      <c r="N23" s="133">
        <v>198</v>
      </c>
      <c r="O23" s="201">
        <v>29452900</v>
      </c>
      <c r="P23" s="202"/>
      <c r="Q23" s="77">
        <v>5.4965037653408739</v>
      </c>
    </row>
    <row r="24" spans="1:17" s="18" customFormat="1" ht="30" customHeight="1">
      <c r="A24" s="196" t="s">
        <v>45</v>
      </c>
      <c r="B24" s="197"/>
      <c r="C24" s="197"/>
      <c r="D24" s="197"/>
      <c r="E24" s="198"/>
      <c r="F24" s="118">
        <v>32</v>
      </c>
      <c r="G24" s="203">
        <v>11016600</v>
      </c>
      <c r="H24" s="203"/>
      <c r="I24" s="77">
        <v>2.0631075006615407</v>
      </c>
      <c r="J24" s="118">
        <v>34</v>
      </c>
      <c r="K24" s="199">
        <v>12555000</v>
      </c>
      <c r="L24" s="200"/>
      <c r="M24" s="78">
        <v>2.3434057160434349</v>
      </c>
      <c r="N24" s="133">
        <v>34</v>
      </c>
      <c r="O24" s="201">
        <v>13440000</v>
      </c>
      <c r="P24" s="202"/>
      <c r="Q24" s="77">
        <v>2.5081744278553675</v>
      </c>
    </row>
    <row r="25" spans="1:17" s="18" customFormat="1" ht="30" customHeight="1">
      <c r="A25" s="196" t="s">
        <v>44</v>
      </c>
      <c r="B25" s="197"/>
      <c r="C25" s="197"/>
      <c r="D25" s="197"/>
      <c r="E25" s="198"/>
      <c r="F25" s="118">
        <v>213</v>
      </c>
      <c r="G25" s="203">
        <v>81220000</v>
      </c>
      <c r="H25" s="203"/>
      <c r="I25" s="77">
        <v>15.210281865886962</v>
      </c>
      <c r="J25" s="118">
        <v>213</v>
      </c>
      <c r="K25" s="199">
        <v>81221000</v>
      </c>
      <c r="L25" s="200"/>
      <c r="M25" s="78">
        <v>15.159996468559447</v>
      </c>
      <c r="N25" s="133">
        <v>203</v>
      </c>
      <c r="O25" s="201">
        <v>78540200</v>
      </c>
      <c r="P25" s="202"/>
      <c r="Q25" s="77">
        <v>14.657181636804026</v>
      </c>
    </row>
    <row r="26" spans="1:17" s="18" customFormat="1" ht="30" customHeight="1">
      <c r="A26" s="196" t="s">
        <v>43</v>
      </c>
      <c r="B26" s="197"/>
      <c r="C26" s="197"/>
      <c r="D26" s="197"/>
      <c r="E26" s="198"/>
      <c r="F26" s="118">
        <v>13</v>
      </c>
      <c r="G26" s="203">
        <v>19125000</v>
      </c>
      <c r="H26" s="203"/>
      <c r="I26" s="77">
        <v>3.5815887796735799</v>
      </c>
      <c r="J26" s="118">
        <v>12</v>
      </c>
      <c r="K26" s="199">
        <v>18187500</v>
      </c>
      <c r="L26" s="200"/>
      <c r="M26" s="78">
        <v>3.394718555200317</v>
      </c>
      <c r="N26" s="133">
        <v>14</v>
      </c>
      <c r="O26" s="201">
        <v>25300000</v>
      </c>
      <c r="P26" s="202"/>
      <c r="Q26" s="77">
        <v>4.7214890643408323</v>
      </c>
    </row>
    <row r="27" spans="1:17" s="18" customFormat="1" ht="30" customHeight="1" thickBot="1">
      <c r="A27" s="204" t="s">
        <v>42</v>
      </c>
      <c r="B27" s="205"/>
      <c r="C27" s="205"/>
      <c r="D27" s="205"/>
      <c r="E27" s="206"/>
      <c r="F27" s="119">
        <v>30</v>
      </c>
      <c r="G27" s="223">
        <v>90625000</v>
      </c>
      <c r="H27" s="223"/>
      <c r="I27" s="75">
        <v>16.971580818714678</v>
      </c>
      <c r="J27" s="119">
        <v>29</v>
      </c>
      <c r="K27" s="219">
        <v>92735000</v>
      </c>
      <c r="L27" s="220"/>
      <c r="M27" s="76">
        <v>17.309098293690798</v>
      </c>
      <c r="N27" s="132">
        <v>31</v>
      </c>
      <c r="O27" s="221">
        <v>88295000</v>
      </c>
      <c r="P27" s="222"/>
      <c r="Q27" s="75">
        <v>16.477623594307264</v>
      </c>
    </row>
    <row r="28" spans="1:17" s="18" customFormat="1" ht="30" customHeight="1" thickTop="1">
      <c r="A28" s="207" t="s">
        <v>4</v>
      </c>
      <c r="B28" s="208"/>
      <c r="C28" s="208"/>
      <c r="D28" s="208"/>
      <c r="E28" s="209"/>
      <c r="F28" s="116">
        <v>4686</v>
      </c>
      <c r="G28" s="216">
        <v>533980900</v>
      </c>
      <c r="H28" s="217"/>
      <c r="I28" s="73">
        <v>100</v>
      </c>
      <c r="J28" s="117">
        <v>4691</v>
      </c>
      <c r="K28" s="218">
        <v>535758700</v>
      </c>
      <c r="L28" s="218"/>
      <c r="M28" s="74">
        <v>99.999999999999986</v>
      </c>
      <c r="N28" s="117">
        <v>4694</v>
      </c>
      <c r="O28" s="216">
        <v>535847900</v>
      </c>
      <c r="P28" s="217"/>
      <c r="Q28" s="73">
        <v>100</v>
      </c>
    </row>
    <row r="29" spans="1:17" s="18" customFormat="1" ht="12.75" customHeight="1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</row>
    <row r="30" spans="1:17" s="18" customFormat="1" ht="26.25" customHeight="1">
      <c r="A30" s="210"/>
      <c r="B30" s="210"/>
      <c r="C30" s="210"/>
      <c r="D30" s="210"/>
      <c r="E30" s="211"/>
      <c r="F30" s="211"/>
      <c r="G30" s="211"/>
      <c r="H30" s="139"/>
      <c r="I30" s="139"/>
      <c r="J30" s="139"/>
      <c r="K30" s="2"/>
      <c r="L30" s="2"/>
      <c r="M30" s="145"/>
    </row>
    <row r="31" spans="1:17" s="145" customFormat="1" ht="27.75" customHeight="1">
      <c r="A31" s="210"/>
      <c r="B31" s="135"/>
      <c r="C31" s="135"/>
      <c r="D31" s="136"/>
      <c r="E31" s="135"/>
      <c r="F31" s="137"/>
      <c r="G31" s="137"/>
      <c r="H31" s="15"/>
      <c r="I31" s="15"/>
      <c r="J31" s="15"/>
      <c r="K31" s="2"/>
      <c r="L31" s="2"/>
      <c r="N31" s="18"/>
      <c r="O31" s="18"/>
      <c r="P31" s="18"/>
    </row>
    <row r="32" spans="1:17" s="145" customFormat="1" ht="27.75" customHeight="1">
      <c r="A32" s="146"/>
      <c r="B32" s="139"/>
      <c r="C32" s="139"/>
      <c r="D32" s="140"/>
      <c r="E32" s="141"/>
      <c r="F32" s="141"/>
      <c r="G32" s="142"/>
      <c r="H32" s="147"/>
      <c r="I32" s="147"/>
      <c r="J32" s="147"/>
      <c r="K32" s="2"/>
      <c r="L32" s="2"/>
      <c r="N32" s="18"/>
      <c r="O32" s="18"/>
      <c r="P32" s="18"/>
    </row>
    <row r="33" spans="1:16" s="145" customFormat="1" ht="27.75" customHeight="1">
      <c r="A33" s="146"/>
      <c r="B33" s="139"/>
      <c r="C33" s="139"/>
      <c r="D33" s="140"/>
      <c r="E33" s="141"/>
      <c r="F33" s="141"/>
      <c r="G33" s="142"/>
      <c r="H33" s="2"/>
      <c r="I33" s="2"/>
      <c r="J33" s="2"/>
      <c r="K33" s="2"/>
      <c r="L33" s="2"/>
      <c r="N33" s="18"/>
      <c r="O33" s="18"/>
      <c r="P33" s="18"/>
    </row>
    <row r="34" spans="1:16" s="145" customFormat="1" ht="27.75" customHeight="1">
      <c r="A34" s="146"/>
      <c r="B34" s="139"/>
      <c r="C34" s="139"/>
      <c r="D34" s="140"/>
      <c r="E34" s="141"/>
      <c r="F34" s="141"/>
      <c r="G34" s="142"/>
      <c r="H34" s="2"/>
      <c r="I34" s="2"/>
      <c r="J34" s="2"/>
      <c r="K34" s="2"/>
      <c r="L34" s="2"/>
      <c r="N34" s="18"/>
      <c r="O34" s="18"/>
      <c r="P34" s="18"/>
    </row>
    <row r="35" spans="1:16" s="145" customFormat="1" ht="27.75" customHeight="1">
      <c r="A35" s="146"/>
      <c r="B35" s="139"/>
      <c r="C35" s="139"/>
      <c r="D35" s="140"/>
      <c r="E35" s="141"/>
      <c r="F35" s="141"/>
      <c r="G35" s="142"/>
      <c r="H35" s="2"/>
      <c r="I35" s="2"/>
      <c r="J35" s="2"/>
      <c r="K35" s="2"/>
      <c r="L35" s="2"/>
      <c r="N35" s="18"/>
      <c r="O35" s="18"/>
      <c r="P35" s="18"/>
    </row>
    <row r="36" spans="1:16" s="145" customFormat="1" ht="27.75" customHeight="1">
      <c r="A36" s="146"/>
      <c r="B36" s="139"/>
      <c r="C36" s="139"/>
      <c r="D36" s="140"/>
      <c r="E36" s="141"/>
      <c r="F36" s="141"/>
      <c r="G36" s="142"/>
      <c r="H36" s="2"/>
      <c r="I36" s="2"/>
      <c r="J36" s="2"/>
      <c r="K36" s="2"/>
      <c r="L36" s="2"/>
      <c r="N36" s="18"/>
      <c r="O36" s="18"/>
      <c r="P36" s="18"/>
    </row>
    <row r="37" spans="1:16" s="145" customFormat="1" ht="27.75" customHeight="1">
      <c r="A37" s="146"/>
      <c r="B37" s="139"/>
      <c r="C37" s="139"/>
      <c r="D37" s="140"/>
      <c r="E37" s="141"/>
      <c r="F37" s="141"/>
      <c r="G37" s="142"/>
      <c r="H37" s="2"/>
      <c r="I37" s="2"/>
      <c r="J37" s="2"/>
      <c r="K37" s="2"/>
      <c r="L37" s="2"/>
      <c r="N37" s="18"/>
      <c r="O37" s="18"/>
      <c r="P37" s="18"/>
    </row>
    <row r="38" spans="1:16" s="145" customFormat="1" ht="27.75" customHeight="1">
      <c r="A38" s="146"/>
      <c r="B38" s="139"/>
      <c r="C38" s="139"/>
      <c r="D38" s="140"/>
      <c r="E38" s="141"/>
      <c r="F38" s="141"/>
      <c r="G38" s="142"/>
      <c r="H38" s="2"/>
      <c r="I38" s="2"/>
      <c r="J38" s="2"/>
      <c r="K38" s="2"/>
      <c r="L38" s="2"/>
      <c r="N38" s="18"/>
      <c r="O38" s="18"/>
      <c r="P38" s="18"/>
    </row>
    <row r="39" spans="1:16" s="145" customFormat="1" ht="27.75" customHeight="1">
      <c r="A39" s="146"/>
      <c r="B39" s="139"/>
      <c r="C39" s="139"/>
      <c r="D39" s="140"/>
      <c r="E39" s="141"/>
      <c r="F39" s="141"/>
      <c r="G39" s="142"/>
      <c r="H39" s="2"/>
      <c r="I39" s="2"/>
      <c r="J39" s="2"/>
      <c r="K39" s="2"/>
      <c r="L39" s="2"/>
      <c r="N39" s="18"/>
      <c r="O39" s="18"/>
      <c r="P39" s="18"/>
    </row>
    <row r="40" spans="1:16" s="145" customFormat="1" ht="27.75" customHeight="1">
      <c r="A40" s="146"/>
      <c r="B40" s="139"/>
      <c r="C40" s="139"/>
      <c r="D40" s="140"/>
      <c r="E40" s="141"/>
      <c r="F40" s="141"/>
      <c r="G40" s="142"/>
      <c r="H40" s="2"/>
      <c r="I40" s="2"/>
      <c r="J40" s="2"/>
      <c r="K40" s="2"/>
      <c r="L40" s="2"/>
      <c r="N40" s="18"/>
      <c r="O40" s="18"/>
      <c r="P40" s="18"/>
    </row>
    <row r="41" spans="1:16" s="145" customFormat="1" ht="27.75" customHeight="1">
      <c r="A41" s="146"/>
      <c r="B41" s="139"/>
      <c r="C41" s="139"/>
      <c r="D41" s="140"/>
      <c r="E41" s="141"/>
      <c r="F41" s="141"/>
      <c r="G41" s="142"/>
      <c r="H41" s="2"/>
      <c r="I41" s="2"/>
      <c r="J41" s="2"/>
      <c r="K41" s="2"/>
      <c r="L41" s="2"/>
      <c r="N41" s="18"/>
      <c r="O41" s="18"/>
      <c r="P41" s="18"/>
    </row>
    <row r="42" spans="1:16" s="145" customForma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N42" s="18"/>
      <c r="O42" s="18"/>
      <c r="P42" s="18"/>
    </row>
    <row r="43" spans="1:16" s="145" customForma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N43" s="18"/>
      <c r="O43" s="18"/>
      <c r="P43" s="18"/>
    </row>
    <row r="44" spans="1:16" s="145" customForma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N44" s="18"/>
      <c r="O44" s="18"/>
      <c r="P44" s="18"/>
    </row>
    <row r="45" spans="1:16" s="145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N45" s="18"/>
      <c r="O45" s="18"/>
      <c r="P45" s="18"/>
    </row>
    <row r="46" spans="1:16" s="145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N46" s="18"/>
      <c r="O46" s="18"/>
      <c r="P46" s="18"/>
    </row>
    <row r="47" spans="1:16" s="145" customForma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N47" s="18"/>
      <c r="O47" s="18"/>
      <c r="P47" s="18"/>
    </row>
    <row r="48" spans="1:16" s="145" customForma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N48" s="18"/>
      <c r="O48" s="18"/>
      <c r="P48" s="18"/>
    </row>
    <row r="49" spans="1:16" s="145" customForma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N49" s="18"/>
      <c r="O49" s="18"/>
      <c r="P49" s="18"/>
    </row>
    <row r="50" spans="1:16" s="145" customForma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N50" s="18"/>
      <c r="O50" s="18"/>
      <c r="P50" s="18"/>
    </row>
    <row r="51" spans="1:16" s="145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N51" s="18"/>
      <c r="O51" s="18"/>
      <c r="P51" s="18"/>
    </row>
    <row r="52" spans="1:16" s="145" customForma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18"/>
      <c r="O52" s="18"/>
      <c r="P52" s="18"/>
    </row>
    <row r="53" spans="1:16" s="145" customForma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N53" s="18"/>
      <c r="O53" s="18"/>
      <c r="P53" s="18"/>
    </row>
    <row r="54" spans="1:16" s="145" customForma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N54" s="18"/>
      <c r="O54" s="18"/>
      <c r="P54" s="18"/>
    </row>
    <row r="55" spans="1:16" s="145" customForma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N55" s="18"/>
      <c r="O55" s="18"/>
      <c r="P55" s="18"/>
    </row>
    <row r="56" spans="1:16" s="145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N56" s="18"/>
      <c r="O56" s="18"/>
      <c r="P56" s="18"/>
    </row>
    <row r="57" spans="1:16" s="145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N57" s="18"/>
      <c r="O57" s="18"/>
      <c r="P57" s="18"/>
    </row>
    <row r="58" spans="1:16" s="145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N58" s="18"/>
      <c r="O58" s="18"/>
      <c r="P58" s="18"/>
    </row>
    <row r="59" spans="1:16" s="145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N59" s="18"/>
      <c r="O59" s="18"/>
      <c r="P59" s="18"/>
    </row>
    <row r="60" spans="1:16" s="145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N60" s="18"/>
      <c r="O60" s="18"/>
      <c r="P60" s="18"/>
    </row>
    <row r="61" spans="1:16" s="145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N61" s="18"/>
      <c r="O61" s="18"/>
      <c r="P61" s="18"/>
    </row>
    <row r="62" spans="1:16" s="145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N62" s="18"/>
      <c r="O62" s="18"/>
      <c r="P62" s="18"/>
    </row>
  </sheetData>
  <sheetProtection selectLockedCells="1"/>
  <mergeCells count="107">
    <mergeCell ref="F4:H4"/>
    <mergeCell ref="I4:K4"/>
    <mergeCell ref="M11:N11"/>
    <mergeCell ref="A9:A11"/>
    <mergeCell ref="D9:E9"/>
    <mergeCell ref="G9:H9"/>
    <mergeCell ref="J9:K9"/>
    <mergeCell ref="M9:N9"/>
    <mergeCell ref="O4:Q4"/>
    <mergeCell ref="D5:E5"/>
    <mergeCell ref="G5:H5"/>
    <mergeCell ref="J5:K5"/>
    <mergeCell ref="M5:N5"/>
    <mergeCell ref="G10:H10"/>
    <mergeCell ref="J10:K10"/>
    <mergeCell ref="M10:N10"/>
    <mergeCell ref="P11:Q11"/>
    <mergeCell ref="O26:P26"/>
    <mergeCell ref="A1:Q1"/>
    <mergeCell ref="A2:Q2"/>
    <mergeCell ref="N3:Q3"/>
    <mergeCell ref="A4:B5"/>
    <mergeCell ref="C4:E4"/>
    <mergeCell ref="D6:E6"/>
    <mergeCell ref="G6:H6"/>
    <mergeCell ref="J6:K6"/>
    <mergeCell ref="M6:N6"/>
    <mergeCell ref="P6:Q6"/>
    <mergeCell ref="J12:K12"/>
    <mergeCell ref="M12:N12"/>
    <mergeCell ref="L4:N4"/>
    <mergeCell ref="P12:Q12"/>
    <mergeCell ref="P10:Q10"/>
    <mergeCell ref="D11:E11"/>
    <mergeCell ref="G11:H11"/>
    <mergeCell ref="J11:K11"/>
    <mergeCell ref="D7:E7"/>
    <mergeCell ref="G7:H7"/>
    <mergeCell ref="J7:K7"/>
    <mergeCell ref="M7:N7"/>
    <mergeCell ref="P5:Q5"/>
    <mergeCell ref="A12:B12"/>
    <mergeCell ref="D12:E12"/>
    <mergeCell ref="G12:H12"/>
    <mergeCell ref="G20:H20"/>
    <mergeCell ref="A6:A8"/>
    <mergeCell ref="O20:P20"/>
    <mergeCell ref="F17:I17"/>
    <mergeCell ref="J17:M17"/>
    <mergeCell ref="N17:Q17"/>
    <mergeCell ref="G18:H18"/>
    <mergeCell ref="K18:L18"/>
    <mergeCell ref="O18:P18"/>
    <mergeCell ref="P9:Q9"/>
    <mergeCell ref="D10:E10"/>
    <mergeCell ref="K20:L20"/>
    <mergeCell ref="G19:H19"/>
    <mergeCell ref="K19:L19"/>
    <mergeCell ref="A13:Q13"/>
    <mergeCell ref="A30:A31"/>
    <mergeCell ref="B30:D30"/>
    <mergeCell ref="E30:G30"/>
    <mergeCell ref="P7:Q7"/>
    <mergeCell ref="D8:E8"/>
    <mergeCell ref="G8:H8"/>
    <mergeCell ref="J8:K8"/>
    <mergeCell ref="M8:N8"/>
    <mergeCell ref="P8:Q8"/>
    <mergeCell ref="G28:H28"/>
    <mergeCell ref="K28:L28"/>
    <mergeCell ref="O28:P28"/>
    <mergeCell ref="G25:H25"/>
    <mergeCell ref="K25:L25"/>
    <mergeCell ref="O25:P25"/>
    <mergeCell ref="G26:H26"/>
    <mergeCell ref="K26:L26"/>
    <mergeCell ref="K27:L27"/>
    <mergeCell ref="O27:P27"/>
    <mergeCell ref="G27:H27"/>
    <mergeCell ref="A25:E25"/>
    <mergeCell ref="A18:E18"/>
    <mergeCell ref="A17:E17"/>
    <mergeCell ref="O19:P19"/>
    <mergeCell ref="A29:Q29"/>
    <mergeCell ref="N16:Q16"/>
    <mergeCell ref="A19:E19"/>
    <mergeCell ref="A20:E20"/>
    <mergeCell ref="A21:E21"/>
    <mergeCell ref="A22:E22"/>
    <mergeCell ref="A23:E23"/>
    <mergeCell ref="A24:E24"/>
    <mergeCell ref="A15:K15"/>
    <mergeCell ref="K23:L23"/>
    <mergeCell ref="O23:P23"/>
    <mergeCell ref="G24:H24"/>
    <mergeCell ref="K24:L24"/>
    <mergeCell ref="O24:P24"/>
    <mergeCell ref="O21:P21"/>
    <mergeCell ref="G22:H22"/>
    <mergeCell ref="K22:L22"/>
    <mergeCell ref="O22:P22"/>
    <mergeCell ref="A26:E26"/>
    <mergeCell ref="A27:E27"/>
    <mergeCell ref="A28:E28"/>
    <mergeCell ref="G23:H23"/>
    <mergeCell ref="G21:H21"/>
    <mergeCell ref="K21:L21"/>
  </mergeCells>
  <phoneticPr fontId="2"/>
  <conditionalFormatting sqref="O4:Q4">
    <cfRule type="expression" dxfId="82" priority="12">
      <formula>$O$4=""</formula>
    </cfRule>
  </conditionalFormatting>
  <conditionalFormatting sqref="O6:Q7">
    <cfRule type="expression" dxfId="81" priority="11">
      <formula>O6=""</formula>
    </cfRule>
  </conditionalFormatting>
  <conditionalFormatting sqref="O9:Q10">
    <cfRule type="expression" dxfId="80" priority="10">
      <formula>O9=""</formula>
    </cfRule>
  </conditionalFormatting>
  <conditionalFormatting sqref="L4:N4">
    <cfRule type="expression" dxfId="79" priority="9">
      <formula>$O$4=""</formula>
    </cfRule>
  </conditionalFormatting>
  <conditionalFormatting sqref="F6:F7">
    <cfRule type="expression" dxfId="78" priority="8">
      <formula>F6=""</formula>
    </cfRule>
  </conditionalFormatting>
  <conditionalFormatting sqref="I6:I7">
    <cfRule type="expression" dxfId="77" priority="7">
      <formula>I6=""</formula>
    </cfRule>
  </conditionalFormatting>
  <conditionalFormatting sqref="J6:K7">
    <cfRule type="expression" dxfId="76" priority="6">
      <formula>J6=""</formula>
    </cfRule>
  </conditionalFormatting>
  <conditionalFormatting sqref="L6:N7">
    <cfRule type="expression" dxfId="75" priority="5">
      <formula>L6=""</formula>
    </cfRule>
  </conditionalFormatting>
  <conditionalFormatting sqref="F9:F10">
    <cfRule type="expression" dxfId="74" priority="4">
      <formula>F9=""</formula>
    </cfRule>
  </conditionalFormatting>
  <conditionalFormatting sqref="I9:I10">
    <cfRule type="expression" dxfId="73" priority="3">
      <formula>I9=""</formula>
    </cfRule>
  </conditionalFormatting>
  <conditionalFormatting sqref="J9:K10">
    <cfRule type="expression" dxfId="72" priority="2">
      <formula>J9=""</formula>
    </cfRule>
  </conditionalFormatting>
  <conditionalFormatting sqref="L9:N10">
    <cfRule type="expression" dxfId="71" priority="1">
      <formula>L9=""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view="pageBreakPreview" zoomScale="110" zoomScaleNormal="115" zoomScaleSheetLayoutView="110" workbookViewId="0">
      <selection sqref="A1:E1"/>
    </sheetView>
  </sheetViews>
  <sheetFormatPr defaultRowHeight="13.5"/>
  <cols>
    <col min="1" max="1" width="3.5" style="2" customWidth="1"/>
    <col min="2" max="5" width="5.375" style="2" customWidth="1"/>
    <col min="6" max="13" width="5.625" style="2" customWidth="1"/>
    <col min="14" max="17" width="5.375" style="2" customWidth="1"/>
    <col min="18" max="18" width="9" style="2"/>
    <col min="19" max="19" width="7.5" style="2" customWidth="1"/>
    <col min="20" max="20" width="11.125" style="2" customWidth="1"/>
    <col min="21" max="22" width="9" style="2"/>
    <col min="23" max="23" width="11.125" style="2" customWidth="1"/>
    <col min="24" max="16384" width="9" style="2"/>
  </cols>
  <sheetData>
    <row r="1" spans="1:24" ht="27.95" customHeight="1">
      <c r="A1" s="196"/>
      <c r="B1" s="197"/>
      <c r="C1" s="197"/>
      <c r="D1" s="197"/>
      <c r="E1" s="198"/>
      <c r="F1" s="196" t="s">
        <v>153</v>
      </c>
      <c r="G1" s="197"/>
      <c r="H1" s="197"/>
      <c r="I1" s="198"/>
      <c r="J1" s="196" t="s">
        <v>175</v>
      </c>
      <c r="K1" s="197"/>
      <c r="L1" s="197"/>
      <c r="M1" s="198"/>
      <c r="N1" s="121"/>
      <c r="O1" s="121"/>
      <c r="P1" s="121"/>
      <c r="Q1" s="121"/>
    </row>
    <row r="2" spans="1:24" ht="27.95" customHeight="1">
      <c r="A2" s="207" t="s">
        <v>53</v>
      </c>
      <c r="B2" s="208"/>
      <c r="C2" s="208"/>
      <c r="D2" s="208"/>
      <c r="E2" s="209"/>
      <c r="F2" s="65" t="s">
        <v>52</v>
      </c>
      <c r="G2" s="229" t="s">
        <v>141</v>
      </c>
      <c r="H2" s="230"/>
      <c r="I2" s="65" t="s">
        <v>51</v>
      </c>
      <c r="J2" s="65" t="s">
        <v>52</v>
      </c>
      <c r="K2" s="229" t="s">
        <v>141</v>
      </c>
      <c r="L2" s="230"/>
      <c r="M2" s="65" t="s">
        <v>51</v>
      </c>
      <c r="N2" s="134"/>
      <c r="O2" s="134"/>
      <c r="P2" s="134"/>
      <c r="Q2" s="134"/>
      <c r="S2" s="210"/>
      <c r="T2" s="210"/>
      <c r="U2" s="210"/>
      <c r="V2" s="211"/>
      <c r="W2" s="211"/>
      <c r="X2" s="211"/>
    </row>
    <row r="3" spans="1:24" ht="27.95" customHeight="1">
      <c r="A3" s="195" t="s">
        <v>50</v>
      </c>
      <c r="B3" s="195"/>
      <c r="C3" s="195"/>
      <c r="D3" s="195"/>
      <c r="E3" s="195"/>
      <c r="F3" s="118">
        <v>3049</v>
      </c>
      <c r="G3" s="201">
        <v>149844600</v>
      </c>
      <c r="H3" s="202"/>
      <c r="I3" s="77">
        <v>27.660777486915343</v>
      </c>
      <c r="J3" s="118">
        <v>3065</v>
      </c>
      <c r="K3" s="201">
        <v>163233300</v>
      </c>
      <c r="L3" s="202"/>
      <c r="M3" s="94">
        <v>28.082017859410048</v>
      </c>
      <c r="N3" s="123"/>
      <c r="O3" s="123"/>
      <c r="P3" s="123"/>
      <c r="Q3" s="123"/>
      <c r="S3" s="135"/>
      <c r="T3" s="135"/>
      <c r="U3" s="136"/>
      <c r="V3" s="135"/>
      <c r="W3" s="137"/>
      <c r="X3" s="137"/>
    </row>
    <row r="4" spans="1:24" ht="27.95" customHeight="1">
      <c r="A4" s="196" t="s">
        <v>49</v>
      </c>
      <c r="B4" s="197"/>
      <c r="C4" s="197"/>
      <c r="D4" s="197"/>
      <c r="E4" s="198"/>
      <c r="F4" s="118">
        <v>30</v>
      </c>
      <c r="G4" s="201">
        <v>3515000</v>
      </c>
      <c r="H4" s="202"/>
      <c r="I4" s="77">
        <v>0.64885643437606311</v>
      </c>
      <c r="J4" s="118">
        <v>27</v>
      </c>
      <c r="K4" s="201">
        <v>3867000</v>
      </c>
      <c r="L4" s="202"/>
      <c r="M4" s="94">
        <v>0.66526354035811719</v>
      </c>
      <c r="N4" s="138"/>
      <c r="O4" s="95"/>
      <c r="P4" s="95"/>
      <c r="Q4" s="95"/>
      <c r="S4" s="139"/>
      <c r="T4" s="139"/>
      <c r="U4" s="140"/>
      <c r="V4" s="141"/>
      <c r="W4" s="141"/>
      <c r="X4" s="142"/>
    </row>
    <row r="5" spans="1:24" ht="27.95" customHeight="1">
      <c r="A5" s="196" t="s">
        <v>48</v>
      </c>
      <c r="B5" s="197"/>
      <c r="C5" s="197"/>
      <c r="D5" s="197"/>
      <c r="E5" s="198"/>
      <c r="F5" s="118">
        <v>1048</v>
      </c>
      <c r="G5" s="201">
        <v>132110500</v>
      </c>
      <c r="H5" s="202"/>
      <c r="I5" s="77">
        <v>24.387126023794849</v>
      </c>
      <c r="J5" s="118">
        <v>1026</v>
      </c>
      <c r="K5" s="201">
        <v>143120200</v>
      </c>
      <c r="L5" s="202"/>
      <c r="M5" s="94">
        <v>24.621838879948747</v>
      </c>
      <c r="N5" s="143"/>
      <c r="O5" s="144"/>
      <c r="P5" s="143"/>
      <c r="Q5" s="143"/>
      <c r="S5" s="139"/>
      <c r="T5" s="139"/>
      <c r="U5" s="140"/>
      <c r="V5" s="141"/>
      <c r="W5" s="141"/>
      <c r="X5" s="142"/>
    </row>
    <row r="6" spans="1:24" ht="27.95" customHeight="1">
      <c r="A6" s="196" t="s">
        <v>47</v>
      </c>
      <c r="B6" s="197"/>
      <c r="C6" s="197"/>
      <c r="D6" s="197"/>
      <c r="E6" s="198"/>
      <c r="F6" s="118">
        <v>86</v>
      </c>
      <c r="G6" s="201">
        <v>12970000</v>
      </c>
      <c r="H6" s="202"/>
      <c r="I6" s="77">
        <v>2.3942156340988734</v>
      </c>
      <c r="J6" s="118">
        <v>84</v>
      </c>
      <c r="K6" s="201">
        <v>13019500</v>
      </c>
      <c r="L6" s="202"/>
      <c r="M6" s="94">
        <v>2.2398238075232757</v>
      </c>
      <c r="N6" s="66"/>
      <c r="O6" s="66"/>
      <c r="P6" s="66"/>
      <c r="Q6" s="66"/>
      <c r="S6" s="139"/>
      <c r="T6" s="139"/>
      <c r="U6" s="140"/>
      <c r="V6" s="141"/>
      <c r="W6" s="141"/>
      <c r="X6" s="142"/>
    </row>
    <row r="7" spans="1:24" ht="27.95" customHeight="1">
      <c r="A7" s="196" t="s">
        <v>46</v>
      </c>
      <c r="B7" s="197"/>
      <c r="C7" s="197"/>
      <c r="D7" s="197"/>
      <c r="E7" s="198"/>
      <c r="F7" s="118">
        <v>201</v>
      </c>
      <c r="G7" s="201">
        <v>31218000</v>
      </c>
      <c r="H7" s="202"/>
      <c r="I7" s="77">
        <v>5.7627312001001245</v>
      </c>
      <c r="J7" s="118">
        <v>203</v>
      </c>
      <c r="K7" s="201">
        <v>33768900</v>
      </c>
      <c r="L7" s="202"/>
      <c r="M7" s="94">
        <v>5.8094693478146429</v>
      </c>
      <c r="N7" s="66"/>
      <c r="O7" s="66"/>
      <c r="P7" s="66"/>
      <c r="Q7" s="66"/>
      <c r="S7" s="139"/>
      <c r="T7" s="139"/>
      <c r="U7" s="140"/>
      <c r="V7" s="141"/>
      <c r="W7" s="141"/>
      <c r="X7" s="142"/>
    </row>
    <row r="8" spans="1:24" ht="27.95" customHeight="1">
      <c r="A8" s="196" t="s">
        <v>45</v>
      </c>
      <c r="B8" s="197"/>
      <c r="C8" s="197"/>
      <c r="D8" s="197"/>
      <c r="E8" s="198"/>
      <c r="F8" s="118">
        <v>32</v>
      </c>
      <c r="G8" s="201">
        <v>13033300</v>
      </c>
      <c r="H8" s="202"/>
      <c r="I8" s="77">
        <v>2.4059005878103967</v>
      </c>
      <c r="J8" s="118">
        <v>34</v>
      </c>
      <c r="K8" s="201">
        <v>13637000</v>
      </c>
      <c r="L8" s="202"/>
      <c r="M8" s="94">
        <v>2.3460560899569805</v>
      </c>
      <c r="N8" s="92"/>
      <c r="O8" s="92"/>
      <c r="P8" s="92"/>
      <c r="Q8" s="92"/>
      <c r="S8" s="139"/>
      <c r="T8" s="139"/>
      <c r="U8" s="140"/>
      <c r="V8" s="141"/>
      <c r="W8" s="141"/>
      <c r="X8" s="142"/>
    </row>
    <row r="9" spans="1:24" ht="27.95" customHeight="1">
      <c r="A9" s="196" t="s">
        <v>44</v>
      </c>
      <c r="B9" s="197"/>
      <c r="C9" s="197"/>
      <c r="D9" s="197"/>
      <c r="E9" s="198"/>
      <c r="F9" s="118">
        <v>196</v>
      </c>
      <c r="G9" s="201">
        <v>76110900</v>
      </c>
      <c r="H9" s="202"/>
      <c r="I9" s="77">
        <v>14.049800054382105</v>
      </c>
      <c r="J9" s="118">
        <v>216</v>
      </c>
      <c r="K9" s="201">
        <v>84126700</v>
      </c>
      <c r="L9" s="202"/>
      <c r="M9" s="94">
        <v>14.472828104640604</v>
      </c>
      <c r="N9" s="66"/>
      <c r="O9" s="66"/>
      <c r="P9" s="66"/>
      <c r="Q9" s="66"/>
      <c r="S9" s="139"/>
      <c r="T9" s="139"/>
      <c r="U9" s="140"/>
      <c r="V9" s="141"/>
      <c r="W9" s="141"/>
      <c r="X9" s="142"/>
    </row>
    <row r="10" spans="1:24" ht="27.95" customHeight="1">
      <c r="A10" s="196" t="s">
        <v>43</v>
      </c>
      <c r="B10" s="197"/>
      <c r="C10" s="197"/>
      <c r="D10" s="197"/>
      <c r="E10" s="198"/>
      <c r="F10" s="118">
        <v>15</v>
      </c>
      <c r="G10" s="201">
        <v>27125000</v>
      </c>
      <c r="H10" s="202"/>
      <c r="I10" s="77">
        <v>5.0071780319916677</v>
      </c>
      <c r="J10" s="118">
        <v>15</v>
      </c>
      <c r="K10" s="201">
        <v>27306000</v>
      </c>
      <c r="L10" s="202"/>
      <c r="M10" s="94">
        <v>4.6976173346311736</v>
      </c>
      <c r="N10" s="66"/>
      <c r="O10" s="66"/>
      <c r="P10" s="66"/>
      <c r="Q10" s="66"/>
      <c r="S10" s="139"/>
      <c r="T10" s="139"/>
      <c r="U10" s="140"/>
      <c r="V10" s="141"/>
      <c r="W10" s="141"/>
      <c r="X10" s="142"/>
    </row>
    <row r="11" spans="1:24" ht="27.95" customHeight="1" thickBot="1">
      <c r="A11" s="204" t="s">
        <v>42</v>
      </c>
      <c r="B11" s="205"/>
      <c r="C11" s="205"/>
      <c r="D11" s="205"/>
      <c r="E11" s="206"/>
      <c r="F11" s="119">
        <v>31</v>
      </c>
      <c r="G11" s="221">
        <v>95795000</v>
      </c>
      <c r="H11" s="222"/>
      <c r="I11" s="75">
        <v>17.683414546530575</v>
      </c>
      <c r="J11" s="119">
        <v>46</v>
      </c>
      <c r="K11" s="221">
        <v>99194800</v>
      </c>
      <c r="L11" s="222"/>
      <c r="M11" s="93">
        <v>17.065085035716411</v>
      </c>
      <c r="N11" s="92"/>
      <c r="O11" s="92"/>
      <c r="P11" s="92"/>
      <c r="Q11" s="92"/>
      <c r="S11" s="139"/>
      <c r="T11" s="139"/>
      <c r="U11" s="140"/>
      <c r="V11" s="141"/>
      <c r="W11" s="141"/>
      <c r="X11" s="142"/>
    </row>
    <row r="12" spans="1:24" ht="27.95" customHeight="1" thickTop="1">
      <c r="A12" s="207" t="s">
        <v>4</v>
      </c>
      <c r="B12" s="208"/>
      <c r="C12" s="208"/>
      <c r="D12" s="208"/>
      <c r="E12" s="209"/>
      <c r="F12" s="91">
        <v>4688</v>
      </c>
      <c r="G12" s="258">
        <v>541722300</v>
      </c>
      <c r="H12" s="259"/>
      <c r="I12" s="73">
        <v>100</v>
      </c>
      <c r="J12" s="91">
        <v>4716</v>
      </c>
      <c r="K12" s="258">
        <v>581273400</v>
      </c>
      <c r="L12" s="259"/>
      <c r="M12" s="90">
        <v>99.999999999999986</v>
      </c>
      <c r="N12" s="92"/>
      <c r="O12" s="89"/>
      <c r="P12" s="92"/>
      <c r="Q12" s="92"/>
      <c r="S12" s="139"/>
      <c r="T12" s="139"/>
      <c r="U12" s="140"/>
      <c r="V12" s="141"/>
      <c r="W12" s="141"/>
      <c r="X12" s="142"/>
    </row>
    <row r="13" spans="1:24" ht="13.5" customHeight="1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92"/>
      <c r="O13" s="89"/>
      <c r="P13" s="92"/>
      <c r="Q13" s="92"/>
      <c r="S13" s="139"/>
      <c r="T13" s="139"/>
      <c r="U13" s="140"/>
      <c r="V13" s="141"/>
      <c r="W13" s="141"/>
      <c r="X13" s="142"/>
    </row>
    <row r="14" spans="1:24" ht="24.75" customHeight="1">
      <c r="A14" s="256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S14" s="139"/>
      <c r="T14" s="139"/>
      <c r="U14" s="140"/>
      <c r="V14" s="141"/>
      <c r="W14" s="141"/>
      <c r="X14" s="142"/>
    </row>
    <row r="15" spans="1:24" ht="22.5" customHeight="1">
      <c r="A15" s="114" t="s">
        <v>152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</row>
    <row r="16" spans="1:24" ht="12.75" customHeight="1">
      <c r="A16" s="114"/>
      <c r="B16" s="114"/>
      <c r="C16" s="114"/>
      <c r="D16" s="114"/>
      <c r="E16" s="114"/>
      <c r="F16" s="114"/>
      <c r="G16" s="114"/>
      <c r="H16" s="114"/>
      <c r="I16" s="114"/>
      <c r="J16" s="154" t="s">
        <v>151</v>
      </c>
      <c r="K16" s="154"/>
      <c r="L16" s="154"/>
      <c r="M16" s="154"/>
      <c r="N16" s="154"/>
      <c r="O16" s="21"/>
      <c r="P16" s="114"/>
      <c r="Q16" s="114"/>
    </row>
    <row r="17" spans="1:17" ht="28.5" customHeight="1">
      <c r="A17" s="261"/>
      <c r="B17" s="261"/>
      <c r="C17" s="261"/>
      <c r="D17" s="261"/>
      <c r="E17" s="261"/>
      <c r="F17" s="253" t="s">
        <v>150</v>
      </c>
      <c r="G17" s="254"/>
      <c r="H17" s="255"/>
      <c r="I17" s="253" t="s">
        <v>149</v>
      </c>
      <c r="J17" s="254"/>
      <c r="K17" s="255"/>
      <c r="L17" s="253" t="s">
        <v>148</v>
      </c>
      <c r="M17" s="254"/>
      <c r="N17" s="255"/>
      <c r="O17" s="21"/>
      <c r="P17" s="114"/>
      <c r="Q17" s="114"/>
    </row>
    <row r="18" spans="1:17" ht="24" customHeight="1">
      <c r="A18" s="262" t="s">
        <v>59</v>
      </c>
      <c r="B18" s="263"/>
      <c r="C18" s="263"/>
      <c r="D18" s="263"/>
      <c r="E18" s="264"/>
      <c r="F18" s="250">
        <v>1995</v>
      </c>
      <c r="G18" s="251"/>
      <c r="H18" s="252"/>
      <c r="I18" s="250">
        <v>1461604000</v>
      </c>
      <c r="J18" s="251"/>
      <c r="K18" s="252"/>
      <c r="L18" s="250">
        <v>732633.58395989973</v>
      </c>
      <c r="M18" s="251"/>
      <c r="N18" s="252"/>
      <c r="O18" s="121"/>
      <c r="P18" s="114"/>
      <c r="Q18" s="114"/>
    </row>
    <row r="19" spans="1:17" ht="24" customHeight="1">
      <c r="A19" s="262" t="s">
        <v>58</v>
      </c>
      <c r="B19" s="263"/>
      <c r="C19" s="263"/>
      <c r="D19" s="263"/>
      <c r="E19" s="264"/>
      <c r="F19" s="250">
        <v>2024</v>
      </c>
      <c r="G19" s="251"/>
      <c r="H19" s="252"/>
      <c r="I19" s="250">
        <v>1459975100</v>
      </c>
      <c r="J19" s="251"/>
      <c r="K19" s="252"/>
      <c r="L19" s="250">
        <v>721331.57114624511</v>
      </c>
      <c r="M19" s="251"/>
      <c r="N19" s="252"/>
      <c r="O19" s="121"/>
      <c r="P19" s="114"/>
      <c r="Q19" s="114"/>
    </row>
    <row r="20" spans="1:17" ht="24" customHeight="1">
      <c r="A20" s="262" t="s">
        <v>57</v>
      </c>
      <c r="B20" s="263"/>
      <c r="C20" s="263"/>
      <c r="D20" s="263"/>
      <c r="E20" s="264"/>
      <c r="F20" s="250">
        <v>2156</v>
      </c>
      <c r="G20" s="251"/>
      <c r="H20" s="252"/>
      <c r="I20" s="250">
        <v>1475275500</v>
      </c>
      <c r="J20" s="251"/>
      <c r="K20" s="252"/>
      <c r="L20" s="250">
        <v>684265.0742115028</v>
      </c>
      <c r="M20" s="251"/>
      <c r="N20" s="252"/>
      <c r="O20" s="121"/>
      <c r="P20" s="114"/>
      <c r="Q20" s="114"/>
    </row>
    <row r="21" spans="1:17" ht="24" customHeight="1">
      <c r="A21" s="260" t="s">
        <v>131</v>
      </c>
      <c r="B21" s="260"/>
      <c r="C21" s="260"/>
      <c r="D21" s="260"/>
      <c r="E21" s="260"/>
      <c r="F21" s="250">
        <v>2166</v>
      </c>
      <c r="G21" s="251"/>
      <c r="H21" s="252"/>
      <c r="I21" s="250">
        <v>1495632000</v>
      </c>
      <c r="J21" s="251"/>
      <c r="K21" s="252"/>
      <c r="L21" s="250">
        <v>690504.15512465371</v>
      </c>
      <c r="M21" s="251"/>
      <c r="N21" s="252"/>
      <c r="O21" s="121"/>
      <c r="P21" s="114"/>
      <c r="Q21" s="114"/>
    </row>
    <row r="22" spans="1:17" ht="24" customHeight="1">
      <c r="A22" s="260" t="s">
        <v>174</v>
      </c>
      <c r="B22" s="260"/>
      <c r="C22" s="260"/>
      <c r="D22" s="260"/>
      <c r="E22" s="260"/>
      <c r="F22" s="250">
        <v>2141</v>
      </c>
      <c r="G22" s="251"/>
      <c r="H22" s="252"/>
      <c r="I22" s="250">
        <v>1127900800</v>
      </c>
      <c r="J22" s="251"/>
      <c r="K22" s="252"/>
      <c r="L22" s="250">
        <v>526810.27557216259</v>
      </c>
      <c r="M22" s="251"/>
      <c r="N22" s="252"/>
      <c r="O22" s="121"/>
      <c r="P22" s="114"/>
      <c r="Q22" s="114"/>
    </row>
    <row r="23" spans="1:17" ht="27.95" customHeight="1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14"/>
      <c r="O23" s="114"/>
      <c r="P23" s="114"/>
      <c r="Q23" s="114"/>
    </row>
    <row r="24" spans="1:17" ht="27.95" customHeight="1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</row>
    <row r="25" spans="1:17" ht="27.95" customHeight="1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</row>
    <row r="26" spans="1:17" ht="27.95" customHeight="1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</row>
    <row r="27" spans="1:17" ht="27.95" customHeight="1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</row>
    <row r="28" spans="1:17" ht="27.95" customHeigh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</row>
    <row r="29" spans="1:17" ht="27.95" customHeight="1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</row>
    <row r="30" spans="1:17" ht="27.95" customHeight="1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</row>
    <row r="31" spans="1:17" ht="13.5" customHeight="1">
      <c r="A31" s="265"/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</row>
    <row r="32" spans="1:17" ht="13.5" customHeight="1"/>
    <row r="33" ht="13.5" customHeight="1"/>
    <row r="34" ht="13.5" customHeight="1"/>
    <row r="35" ht="13.5" customHeight="1"/>
    <row r="36" ht="13.5" customHeight="1"/>
  </sheetData>
  <sheetProtection selectLockedCells="1"/>
  <mergeCells count="66">
    <mergeCell ref="K8:L8"/>
    <mergeCell ref="G11:H11"/>
    <mergeCell ref="A6:E6"/>
    <mergeCell ref="A10:E10"/>
    <mergeCell ref="K6:L6"/>
    <mergeCell ref="A11:E11"/>
    <mergeCell ref="J1:M1"/>
    <mergeCell ref="A2:E2"/>
    <mergeCell ref="G7:H7"/>
    <mergeCell ref="F1:I1"/>
    <mergeCell ref="A31:Q31"/>
    <mergeCell ref="A7:E7"/>
    <mergeCell ref="A9:E9"/>
    <mergeCell ref="K9:L9"/>
    <mergeCell ref="G9:H9"/>
    <mergeCell ref="G8:H8"/>
    <mergeCell ref="K7:L7"/>
    <mergeCell ref="A8:E8"/>
    <mergeCell ref="K4:L4"/>
    <mergeCell ref="A5:E5"/>
    <mergeCell ref="K5:L5"/>
    <mergeCell ref="G2:H2"/>
    <mergeCell ref="A1:E1"/>
    <mergeCell ref="S2:U2"/>
    <mergeCell ref="V2:X2"/>
    <mergeCell ref="K11:L11"/>
    <mergeCell ref="A12:E12"/>
    <mergeCell ref="K12:L12"/>
    <mergeCell ref="A3:E3"/>
    <mergeCell ref="G3:H3"/>
    <mergeCell ref="A4:E4"/>
    <mergeCell ref="G4:H4"/>
    <mergeCell ref="K2:L2"/>
    <mergeCell ref="K10:L10"/>
    <mergeCell ref="G5:H5"/>
    <mergeCell ref="G6:H6"/>
    <mergeCell ref="K3:L3"/>
    <mergeCell ref="G10:H10"/>
    <mergeCell ref="A14:M14"/>
    <mergeCell ref="A13:M13"/>
    <mergeCell ref="J16:N16"/>
    <mergeCell ref="G12:H12"/>
    <mergeCell ref="A22:E22"/>
    <mergeCell ref="F17:H17"/>
    <mergeCell ref="F18:H18"/>
    <mergeCell ref="F19:H19"/>
    <mergeCell ref="F20:H20"/>
    <mergeCell ref="F21:H21"/>
    <mergeCell ref="F22:H22"/>
    <mergeCell ref="A17:E17"/>
    <mergeCell ref="A18:E18"/>
    <mergeCell ref="A19:E19"/>
    <mergeCell ref="A20:E20"/>
    <mergeCell ref="A21:E21"/>
    <mergeCell ref="I22:K22"/>
    <mergeCell ref="L17:N17"/>
    <mergeCell ref="L18:N18"/>
    <mergeCell ref="L19:N19"/>
    <mergeCell ref="L20:N20"/>
    <mergeCell ref="L21:N21"/>
    <mergeCell ref="L22:N22"/>
    <mergeCell ref="I17:K17"/>
    <mergeCell ref="I18:K18"/>
    <mergeCell ref="I19:K19"/>
    <mergeCell ref="I20:K20"/>
    <mergeCell ref="I21:K21"/>
  </mergeCells>
  <phoneticPr fontId="2"/>
  <pageMargins left="0.70866141732283472" right="0.70866141732283472" top="0.74803149606299213" bottom="0.74803149606299213" header="0.31496062992125984" footer="0.31496062992125984"/>
  <pageSetup paperSize="9" firstPageNumber="25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zoomScale="115" zoomScaleNormal="115" workbookViewId="0">
      <selection sqref="A1:P1"/>
    </sheetView>
  </sheetViews>
  <sheetFormatPr defaultRowHeight="13.5"/>
  <cols>
    <col min="1" max="3" width="1.75" customWidth="1"/>
    <col min="4" max="6" width="5.875" customWidth="1"/>
    <col min="7" max="15" width="5.625" customWidth="1"/>
    <col min="16" max="16" width="10.625" customWidth="1"/>
    <col min="17" max="17" width="6.75" customWidth="1"/>
  </cols>
  <sheetData>
    <row r="1" spans="1:23" ht="17.25">
      <c r="A1" s="161" t="s">
        <v>71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02"/>
      <c r="R1" s="2"/>
    </row>
    <row r="2" spans="1:2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"/>
    </row>
    <row r="3" spans="1:23" ht="18.75" customHeight="1">
      <c r="A3" s="162" t="s">
        <v>60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01"/>
      <c r="R3" s="2"/>
      <c r="S3" s="2"/>
      <c r="T3" s="2"/>
      <c r="U3" s="2"/>
      <c r="V3" s="2"/>
      <c r="W3" s="2"/>
    </row>
    <row r="4" spans="1:2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54" t="s">
        <v>70</v>
      </c>
      <c r="Q4" s="154"/>
      <c r="R4" s="2"/>
      <c r="S4" s="2"/>
      <c r="T4" s="2"/>
      <c r="U4" s="2"/>
      <c r="V4" s="2"/>
      <c r="W4" s="2"/>
    </row>
    <row r="5" spans="1:23" ht="25.5" customHeight="1">
      <c r="A5" s="316" t="s">
        <v>0</v>
      </c>
      <c r="B5" s="317"/>
      <c r="C5" s="318"/>
      <c r="D5" s="316" t="s">
        <v>1</v>
      </c>
      <c r="E5" s="317"/>
      <c r="F5" s="318"/>
      <c r="G5" s="330" t="s">
        <v>69</v>
      </c>
      <c r="H5" s="331"/>
      <c r="I5" s="331"/>
      <c r="J5" s="331"/>
      <c r="K5" s="331"/>
      <c r="L5" s="331"/>
      <c r="M5" s="331"/>
      <c r="N5" s="331"/>
      <c r="O5" s="332"/>
      <c r="P5" s="316" t="s">
        <v>2</v>
      </c>
      <c r="Q5" s="318"/>
      <c r="R5" s="2"/>
      <c r="S5" s="2"/>
      <c r="T5" s="2"/>
      <c r="U5" s="2"/>
      <c r="V5" s="2"/>
      <c r="W5" s="2"/>
    </row>
    <row r="6" spans="1:23" ht="25.5" customHeight="1">
      <c r="A6" s="319"/>
      <c r="B6" s="320"/>
      <c r="C6" s="321"/>
      <c r="D6" s="319"/>
      <c r="E6" s="320"/>
      <c r="F6" s="321"/>
      <c r="G6" s="262" t="s">
        <v>11</v>
      </c>
      <c r="H6" s="263"/>
      <c r="I6" s="263"/>
      <c r="J6" s="262" t="s">
        <v>12</v>
      </c>
      <c r="K6" s="263"/>
      <c r="L6" s="264"/>
      <c r="M6" s="287" t="s">
        <v>10</v>
      </c>
      <c r="N6" s="254"/>
      <c r="O6" s="255"/>
      <c r="P6" s="319"/>
      <c r="Q6" s="321"/>
      <c r="R6" s="2"/>
      <c r="S6" s="2"/>
      <c r="T6" s="2"/>
      <c r="U6" s="2"/>
      <c r="V6" s="2"/>
      <c r="W6" s="2"/>
    </row>
    <row r="7" spans="1:23" ht="25.5" customHeight="1">
      <c r="A7" s="316" t="s">
        <v>162</v>
      </c>
      <c r="B7" s="317"/>
      <c r="C7" s="318"/>
      <c r="D7" s="287" t="s">
        <v>29</v>
      </c>
      <c r="E7" s="254"/>
      <c r="F7" s="255"/>
      <c r="G7" s="284">
        <v>56140</v>
      </c>
      <c r="H7" s="285"/>
      <c r="I7" s="286"/>
      <c r="J7" s="284">
        <v>60132</v>
      </c>
      <c r="K7" s="285"/>
      <c r="L7" s="286"/>
      <c r="M7" s="288">
        <v>2688</v>
      </c>
      <c r="N7" s="290"/>
      <c r="O7" s="289"/>
      <c r="P7" s="288">
        <v>75799</v>
      </c>
      <c r="Q7" s="289"/>
      <c r="R7" s="2"/>
      <c r="S7" s="2"/>
      <c r="T7" s="2"/>
      <c r="U7" s="2"/>
      <c r="V7" s="2"/>
      <c r="W7" s="2"/>
    </row>
    <row r="8" spans="1:23" ht="25.5" customHeight="1">
      <c r="A8" s="322"/>
      <c r="B8" s="323"/>
      <c r="C8" s="324"/>
      <c r="D8" s="287" t="s">
        <v>17</v>
      </c>
      <c r="E8" s="254"/>
      <c r="F8" s="255"/>
      <c r="G8" s="284">
        <v>291038350000</v>
      </c>
      <c r="H8" s="285"/>
      <c r="I8" s="286"/>
      <c r="J8" s="284">
        <v>372450400000</v>
      </c>
      <c r="K8" s="285"/>
      <c r="L8" s="286"/>
      <c r="M8" s="288">
        <v>172806531250</v>
      </c>
      <c r="N8" s="290"/>
      <c r="O8" s="289"/>
      <c r="P8" s="288">
        <v>836295281250</v>
      </c>
      <c r="Q8" s="289"/>
      <c r="R8" s="2"/>
      <c r="S8" s="2"/>
      <c r="T8" s="2"/>
      <c r="U8" s="2"/>
      <c r="V8" s="2"/>
      <c r="W8" s="2"/>
    </row>
    <row r="9" spans="1:23" ht="25.5" customHeight="1">
      <c r="A9" s="319"/>
      <c r="B9" s="320"/>
      <c r="C9" s="321"/>
      <c r="D9" s="287" t="s">
        <v>68</v>
      </c>
      <c r="E9" s="254"/>
      <c r="F9" s="255"/>
      <c r="G9" s="284">
        <v>4656613600</v>
      </c>
      <c r="H9" s="285"/>
      <c r="I9" s="286"/>
      <c r="J9" s="284">
        <v>5959206400</v>
      </c>
      <c r="K9" s="285"/>
      <c r="L9" s="286"/>
      <c r="M9" s="288">
        <v>2764904500</v>
      </c>
      <c r="N9" s="290"/>
      <c r="O9" s="289"/>
      <c r="P9" s="288">
        <v>13380724500</v>
      </c>
      <c r="Q9" s="289"/>
      <c r="R9" s="2"/>
      <c r="S9" s="2"/>
      <c r="T9" s="2"/>
      <c r="U9" s="2"/>
      <c r="V9" s="2"/>
      <c r="W9" s="2"/>
    </row>
    <row r="10" spans="1:23" ht="25.5" customHeight="1">
      <c r="A10" s="316" t="s">
        <v>161</v>
      </c>
      <c r="B10" s="317"/>
      <c r="C10" s="318"/>
      <c r="D10" s="287" t="s">
        <v>29</v>
      </c>
      <c r="E10" s="254"/>
      <c r="F10" s="255"/>
      <c r="G10" s="284">
        <v>56386</v>
      </c>
      <c r="H10" s="285"/>
      <c r="I10" s="286"/>
      <c r="J10" s="284">
        <v>60273</v>
      </c>
      <c r="K10" s="285"/>
      <c r="L10" s="286"/>
      <c r="M10" s="288">
        <v>2705</v>
      </c>
      <c r="N10" s="290"/>
      <c r="O10" s="289"/>
      <c r="P10" s="288">
        <v>75927</v>
      </c>
      <c r="Q10" s="289"/>
      <c r="R10" s="2"/>
      <c r="S10" s="2"/>
      <c r="T10" s="2"/>
      <c r="U10" s="2"/>
      <c r="V10" s="2"/>
      <c r="W10" s="2"/>
    </row>
    <row r="11" spans="1:23" ht="25.5" customHeight="1">
      <c r="A11" s="322"/>
      <c r="B11" s="323"/>
      <c r="C11" s="324"/>
      <c r="D11" s="287" t="s">
        <v>17</v>
      </c>
      <c r="E11" s="254"/>
      <c r="F11" s="255"/>
      <c r="G11" s="284">
        <v>291011593750</v>
      </c>
      <c r="H11" s="285"/>
      <c r="I11" s="286"/>
      <c r="J11" s="284">
        <v>379342781250</v>
      </c>
      <c r="K11" s="285"/>
      <c r="L11" s="286"/>
      <c r="M11" s="288">
        <v>171061256250</v>
      </c>
      <c r="N11" s="290"/>
      <c r="O11" s="289"/>
      <c r="P11" s="288">
        <v>841415631250</v>
      </c>
      <c r="Q11" s="289"/>
      <c r="R11" s="2"/>
      <c r="S11" s="2"/>
      <c r="T11" s="2"/>
      <c r="U11" s="2"/>
      <c r="V11" s="2"/>
      <c r="W11" s="2"/>
    </row>
    <row r="12" spans="1:23" ht="25.5" customHeight="1">
      <c r="A12" s="319"/>
      <c r="B12" s="320"/>
      <c r="C12" s="321"/>
      <c r="D12" s="287" t="s">
        <v>68</v>
      </c>
      <c r="E12" s="254"/>
      <c r="F12" s="255"/>
      <c r="G12" s="284">
        <v>4656185500</v>
      </c>
      <c r="H12" s="285"/>
      <c r="I12" s="286"/>
      <c r="J12" s="284">
        <v>6069484500</v>
      </c>
      <c r="K12" s="285"/>
      <c r="L12" s="286"/>
      <c r="M12" s="288">
        <v>2736980100</v>
      </c>
      <c r="N12" s="290"/>
      <c r="O12" s="289"/>
      <c r="P12" s="288">
        <v>13462650100</v>
      </c>
      <c r="Q12" s="289"/>
      <c r="R12" s="2"/>
      <c r="S12" s="2"/>
      <c r="T12" s="2"/>
      <c r="U12" s="2"/>
      <c r="V12" s="2"/>
      <c r="W12" s="2"/>
    </row>
    <row r="13" spans="1:23" ht="25.5" customHeight="1">
      <c r="A13" s="275" t="s">
        <v>160</v>
      </c>
      <c r="B13" s="276"/>
      <c r="C13" s="277"/>
      <c r="D13" s="287" t="s">
        <v>29</v>
      </c>
      <c r="E13" s="254"/>
      <c r="F13" s="255"/>
      <c r="G13" s="284">
        <v>56556</v>
      </c>
      <c r="H13" s="285"/>
      <c r="I13" s="286"/>
      <c r="J13" s="284">
        <v>60431</v>
      </c>
      <c r="K13" s="285"/>
      <c r="L13" s="286"/>
      <c r="M13" s="288">
        <v>2888</v>
      </c>
      <c r="N13" s="290"/>
      <c r="O13" s="289"/>
      <c r="P13" s="288">
        <v>76159</v>
      </c>
      <c r="Q13" s="289"/>
      <c r="R13" s="2"/>
      <c r="S13" s="2"/>
      <c r="T13" s="2"/>
      <c r="U13" s="2"/>
      <c r="V13" s="2"/>
      <c r="W13" s="2"/>
    </row>
    <row r="14" spans="1:23" ht="25.5" customHeight="1">
      <c r="A14" s="278"/>
      <c r="B14" s="279"/>
      <c r="C14" s="280"/>
      <c r="D14" s="287" t="s">
        <v>17</v>
      </c>
      <c r="E14" s="254"/>
      <c r="F14" s="255"/>
      <c r="G14" s="284">
        <v>288637843750</v>
      </c>
      <c r="H14" s="285"/>
      <c r="I14" s="286"/>
      <c r="J14" s="284">
        <v>371344212500</v>
      </c>
      <c r="K14" s="285"/>
      <c r="L14" s="286"/>
      <c r="M14" s="288">
        <v>171379806250</v>
      </c>
      <c r="N14" s="290"/>
      <c r="O14" s="289"/>
      <c r="P14" s="288">
        <v>831361862500</v>
      </c>
      <c r="Q14" s="289"/>
      <c r="R14" s="2"/>
      <c r="S14" s="2"/>
      <c r="T14" s="2"/>
      <c r="U14" s="2"/>
      <c r="V14" s="2"/>
      <c r="W14" s="2"/>
    </row>
    <row r="15" spans="1:23" ht="25.5" customHeight="1">
      <c r="A15" s="281"/>
      <c r="B15" s="282"/>
      <c r="C15" s="283"/>
      <c r="D15" s="287" t="s">
        <v>68</v>
      </c>
      <c r="E15" s="254"/>
      <c r="F15" s="255"/>
      <c r="G15" s="284">
        <v>4618205500</v>
      </c>
      <c r="H15" s="285"/>
      <c r="I15" s="286"/>
      <c r="J15" s="284">
        <v>5941507400</v>
      </c>
      <c r="K15" s="285"/>
      <c r="L15" s="286"/>
      <c r="M15" s="288">
        <v>2742076900</v>
      </c>
      <c r="N15" s="290"/>
      <c r="O15" s="289"/>
      <c r="P15" s="288">
        <v>13301789800</v>
      </c>
      <c r="Q15" s="289"/>
      <c r="R15" s="2"/>
      <c r="S15" s="2"/>
      <c r="T15" s="2"/>
      <c r="U15" s="2"/>
      <c r="V15" s="2"/>
      <c r="W15" s="2"/>
    </row>
    <row r="16" spans="1:23" ht="25.5" customHeight="1">
      <c r="A16" s="275" t="s">
        <v>14</v>
      </c>
      <c r="B16" s="276"/>
      <c r="C16" s="277"/>
      <c r="D16" s="287" t="s">
        <v>29</v>
      </c>
      <c r="E16" s="254"/>
      <c r="F16" s="255"/>
      <c r="G16" s="284">
        <v>56786</v>
      </c>
      <c r="H16" s="285"/>
      <c r="I16" s="286"/>
      <c r="J16" s="284">
        <v>60585</v>
      </c>
      <c r="K16" s="285"/>
      <c r="L16" s="286"/>
      <c r="M16" s="288">
        <v>2930</v>
      </c>
      <c r="N16" s="290"/>
      <c r="O16" s="289"/>
      <c r="P16" s="288">
        <v>76269</v>
      </c>
      <c r="Q16" s="289"/>
      <c r="R16" s="2"/>
      <c r="S16" s="2"/>
      <c r="T16" s="2"/>
      <c r="U16" s="2"/>
      <c r="V16" s="2"/>
      <c r="W16" s="2"/>
    </row>
    <row r="17" spans="1:23" ht="25.5" customHeight="1">
      <c r="A17" s="278"/>
      <c r="B17" s="279"/>
      <c r="C17" s="280"/>
      <c r="D17" s="287" t="s">
        <v>17</v>
      </c>
      <c r="E17" s="254"/>
      <c r="F17" s="255"/>
      <c r="G17" s="284">
        <v>290556450000</v>
      </c>
      <c r="H17" s="285"/>
      <c r="I17" s="286"/>
      <c r="J17" s="284">
        <v>379058125000</v>
      </c>
      <c r="K17" s="285"/>
      <c r="L17" s="286"/>
      <c r="M17" s="288">
        <v>173883737500</v>
      </c>
      <c r="N17" s="290"/>
      <c r="O17" s="289"/>
      <c r="P17" s="288">
        <v>843498312500</v>
      </c>
      <c r="Q17" s="289"/>
      <c r="R17" s="2"/>
      <c r="S17" s="2"/>
      <c r="T17" s="2"/>
      <c r="U17" s="2"/>
      <c r="V17" s="2"/>
      <c r="W17" s="2"/>
    </row>
    <row r="18" spans="1:23" ht="25.5" customHeight="1">
      <c r="A18" s="281"/>
      <c r="B18" s="282"/>
      <c r="C18" s="283"/>
      <c r="D18" s="287" t="s">
        <v>68</v>
      </c>
      <c r="E18" s="254"/>
      <c r="F18" s="255"/>
      <c r="G18" s="284">
        <v>4648903200</v>
      </c>
      <c r="H18" s="285"/>
      <c r="I18" s="286"/>
      <c r="J18" s="284">
        <v>6064930000</v>
      </c>
      <c r="K18" s="285"/>
      <c r="L18" s="286"/>
      <c r="M18" s="288">
        <v>2782139800</v>
      </c>
      <c r="N18" s="290"/>
      <c r="O18" s="289"/>
      <c r="P18" s="288">
        <v>13495973000</v>
      </c>
      <c r="Q18" s="289"/>
      <c r="R18" s="2"/>
      <c r="S18" s="2"/>
      <c r="T18" s="2"/>
      <c r="U18" s="2"/>
      <c r="V18" s="2"/>
      <c r="W18" s="2"/>
    </row>
    <row r="19" spans="1:23" ht="25.5" customHeight="1">
      <c r="A19" s="275" t="s">
        <v>159</v>
      </c>
      <c r="B19" s="276"/>
      <c r="C19" s="277"/>
      <c r="D19" s="287" t="s">
        <v>29</v>
      </c>
      <c r="E19" s="254"/>
      <c r="F19" s="255"/>
      <c r="G19" s="284">
        <v>56873</v>
      </c>
      <c r="H19" s="285"/>
      <c r="I19" s="286"/>
      <c r="J19" s="284">
        <v>60792</v>
      </c>
      <c r="K19" s="285"/>
      <c r="L19" s="286"/>
      <c r="M19" s="288">
        <v>2865</v>
      </c>
      <c r="N19" s="290"/>
      <c r="O19" s="289"/>
      <c r="P19" s="288">
        <v>76530</v>
      </c>
      <c r="Q19" s="289"/>
      <c r="R19" s="2"/>
      <c r="S19" s="2"/>
      <c r="T19" s="2"/>
      <c r="U19" s="2"/>
      <c r="V19" s="2"/>
      <c r="W19" s="2"/>
    </row>
    <row r="20" spans="1:23" ht="25.5" customHeight="1">
      <c r="A20" s="278"/>
      <c r="B20" s="279"/>
      <c r="C20" s="280"/>
      <c r="D20" s="287" t="s">
        <v>17</v>
      </c>
      <c r="E20" s="254"/>
      <c r="F20" s="255"/>
      <c r="G20" s="284">
        <v>287917012500</v>
      </c>
      <c r="H20" s="285"/>
      <c r="I20" s="286"/>
      <c r="J20" s="284">
        <v>391531462500</v>
      </c>
      <c r="K20" s="285"/>
      <c r="L20" s="286"/>
      <c r="M20" s="288">
        <v>178100062500</v>
      </c>
      <c r="N20" s="290"/>
      <c r="O20" s="289"/>
      <c r="P20" s="288">
        <v>857548537500</v>
      </c>
      <c r="Q20" s="289"/>
      <c r="R20" s="2"/>
      <c r="S20" s="2"/>
      <c r="T20" s="2"/>
      <c r="U20" s="2"/>
      <c r="V20" s="2"/>
      <c r="W20" s="2"/>
    </row>
    <row r="21" spans="1:23" ht="25.5" customHeight="1">
      <c r="A21" s="281"/>
      <c r="B21" s="282"/>
      <c r="C21" s="283"/>
      <c r="D21" s="287" t="s">
        <v>68</v>
      </c>
      <c r="E21" s="254"/>
      <c r="F21" s="255"/>
      <c r="G21" s="284">
        <v>4606672200</v>
      </c>
      <c r="H21" s="285"/>
      <c r="I21" s="286"/>
      <c r="J21" s="284">
        <v>6264503400</v>
      </c>
      <c r="K21" s="285"/>
      <c r="L21" s="286"/>
      <c r="M21" s="288">
        <v>2849601000</v>
      </c>
      <c r="N21" s="290"/>
      <c r="O21" s="289"/>
      <c r="P21" s="288">
        <v>13720776600</v>
      </c>
      <c r="Q21" s="289"/>
      <c r="R21" s="2"/>
      <c r="S21" s="2"/>
      <c r="T21" s="2"/>
      <c r="U21" s="2"/>
      <c r="V21" s="2"/>
      <c r="W21" s="2"/>
    </row>
    <row r="22" spans="1:23" ht="37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30" customHeight="1">
      <c r="A23" s="291" t="s">
        <v>158</v>
      </c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325"/>
      <c r="Q23" s="325"/>
      <c r="R23" s="2"/>
      <c r="S23" s="2"/>
      <c r="T23" s="2"/>
      <c r="U23" s="2"/>
      <c r="V23" s="2"/>
      <c r="W23" s="2"/>
    </row>
    <row r="24" spans="1:23" ht="13.5" customHeight="1">
      <c r="A24" s="104"/>
      <c r="B24" s="104"/>
      <c r="C24" s="104"/>
      <c r="D24" s="104"/>
      <c r="E24" s="104"/>
      <c r="F24" s="104"/>
      <c r="G24" s="25"/>
      <c r="H24" s="25"/>
      <c r="I24" s="25"/>
      <c r="J24" s="25"/>
      <c r="K24" s="25"/>
      <c r="L24" s="25"/>
      <c r="M24" s="25"/>
      <c r="N24" s="25"/>
      <c r="O24" s="25"/>
      <c r="P24" s="326" t="s">
        <v>67</v>
      </c>
      <c r="Q24" s="326"/>
      <c r="R24" s="2"/>
      <c r="S24" s="2"/>
      <c r="T24" s="2"/>
      <c r="U24" s="2"/>
      <c r="V24" s="2"/>
      <c r="W24" s="2"/>
    </row>
    <row r="25" spans="1:23" ht="25.5" customHeight="1">
      <c r="A25" s="310" t="s">
        <v>1</v>
      </c>
      <c r="B25" s="311"/>
      <c r="C25" s="311"/>
      <c r="D25" s="311"/>
      <c r="E25" s="311"/>
      <c r="F25" s="312"/>
      <c r="G25" s="292" t="s">
        <v>66</v>
      </c>
      <c r="H25" s="293"/>
      <c r="I25" s="293"/>
      <c r="J25" s="294"/>
      <c r="K25" s="292" t="s">
        <v>65</v>
      </c>
      <c r="L25" s="293"/>
      <c r="M25" s="293"/>
      <c r="N25" s="294"/>
      <c r="O25" s="327" t="s">
        <v>2</v>
      </c>
      <c r="P25" s="328"/>
      <c r="Q25" s="329"/>
      <c r="R25" s="2"/>
      <c r="S25" s="2"/>
      <c r="T25" s="2"/>
      <c r="U25" s="2"/>
      <c r="V25" s="2"/>
      <c r="W25" s="2"/>
    </row>
    <row r="26" spans="1:23" ht="25.5" customHeight="1">
      <c r="A26" s="313"/>
      <c r="B26" s="314"/>
      <c r="C26" s="314"/>
      <c r="D26" s="314"/>
      <c r="E26" s="314"/>
      <c r="F26" s="315"/>
      <c r="G26" s="266" t="s">
        <v>9</v>
      </c>
      <c r="H26" s="267"/>
      <c r="I26" s="272"/>
      <c r="J26" s="107" t="s">
        <v>64</v>
      </c>
      <c r="K26" s="266" t="s">
        <v>9</v>
      </c>
      <c r="L26" s="267"/>
      <c r="M26" s="272"/>
      <c r="N26" s="103" t="s">
        <v>64</v>
      </c>
      <c r="O26" s="266" t="s">
        <v>9</v>
      </c>
      <c r="P26" s="267"/>
      <c r="Q26" s="107" t="s">
        <v>64</v>
      </c>
      <c r="R26" s="2"/>
      <c r="S26" s="2"/>
      <c r="T26" s="2"/>
      <c r="U26" s="2"/>
      <c r="V26" s="2"/>
      <c r="W26" s="2"/>
    </row>
    <row r="27" spans="1:23" ht="25.5" customHeight="1">
      <c r="A27" s="295" t="s">
        <v>63</v>
      </c>
      <c r="B27" s="296"/>
      <c r="C27" s="297"/>
      <c r="D27" s="304" t="s">
        <v>11</v>
      </c>
      <c r="E27" s="305"/>
      <c r="F27" s="306"/>
      <c r="G27" s="268">
        <v>182006821909</v>
      </c>
      <c r="H27" s="274"/>
      <c r="I27" s="269"/>
      <c r="J27" s="24">
        <v>63.215000000000003</v>
      </c>
      <c r="K27" s="268">
        <v>105910190591</v>
      </c>
      <c r="L27" s="274"/>
      <c r="M27" s="269"/>
      <c r="N27" s="23">
        <v>36.784999999999997</v>
      </c>
      <c r="O27" s="268">
        <v>287917012500</v>
      </c>
      <c r="P27" s="269"/>
      <c r="Q27" s="23">
        <v>100</v>
      </c>
      <c r="R27" s="2"/>
      <c r="S27" s="2"/>
      <c r="T27" s="2"/>
      <c r="U27" s="2"/>
      <c r="V27" s="2"/>
      <c r="W27" s="2"/>
    </row>
    <row r="28" spans="1:23" ht="25.5" customHeight="1">
      <c r="A28" s="298"/>
      <c r="B28" s="299"/>
      <c r="C28" s="300"/>
      <c r="D28" s="304" t="s">
        <v>12</v>
      </c>
      <c r="E28" s="305" t="s">
        <v>12</v>
      </c>
      <c r="F28" s="306" t="s">
        <v>12</v>
      </c>
      <c r="G28" s="268">
        <v>237364337458</v>
      </c>
      <c r="H28" s="274"/>
      <c r="I28" s="269"/>
      <c r="J28" s="24">
        <v>60.625</v>
      </c>
      <c r="K28" s="268">
        <v>154167125042</v>
      </c>
      <c r="L28" s="274"/>
      <c r="M28" s="269"/>
      <c r="N28" s="23">
        <v>39.375</v>
      </c>
      <c r="O28" s="268">
        <v>391531462500</v>
      </c>
      <c r="P28" s="269"/>
      <c r="Q28" s="23">
        <v>100</v>
      </c>
      <c r="R28" s="2"/>
      <c r="S28" s="2"/>
      <c r="T28" s="2"/>
      <c r="U28" s="2"/>
      <c r="V28" s="2"/>
      <c r="W28" s="2"/>
    </row>
    <row r="29" spans="1:23" ht="25.5" customHeight="1">
      <c r="A29" s="298"/>
      <c r="B29" s="299"/>
      <c r="C29" s="300"/>
      <c r="D29" s="304" t="s">
        <v>10</v>
      </c>
      <c r="E29" s="305" t="s">
        <v>10</v>
      </c>
      <c r="F29" s="306" t="s">
        <v>10</v>
      </c>
      <c r="G29" s="268">
        <v>3466250060</v>
      </c>
      <c r="H29" s="274"/>
      <c r="I29" s="269"/>
      <c r="J29" s="24">
        <v>1.946</v>
      </c>
      <c r="K29" s="268">
        <v>174633812440</v>
      </c>
      <c r="L29" s="274"/>
      <c r="M29" s="269"/>
      <c r="N29" s="23">
        <v>98.054000000000002</v>
      </c>
      <c r="O29" s="268">
        <v>178100062500</v>
      </c>
      <c r="P29" s="269"/>
      <c r="Q29" s="23">
        <v>100</v>
      </c>
      <c r="R29" s="2"/>
      <c r="S29" s="2"/>
      <c r="T29" s="2"/>
      <c r="U29" s="2"/>
      <c r="V29" s="2"/>
      <c r="W29" s="2"/>
    </row>
    <row r="30" spans="1:23" ht="25.5" customHeight="1">
      <c r="A30" s="301"/>
      <c r="B30" s="302"/>
      <c r="C30" s="303"/>
      <c r="D30" s="307" t="s">
        <v>2</v>
      </c>
      <c r="E30" s="308" t="s">
        <v>2</v>
      </c>
      <c r="F30" s="309" t="s">
        <v>2</v>
      </c>
      <c r="G30" s="268">
        <v>422837409427</v>
      </c>
      <c r="H30" s="274"/>
      <c r="I30" s="269"/>
      <c r="J30" s="24">
        <v>49.3</v>
      </c>
      <c r="K30" s="268">
        <v>434711128073</v>
      </c>
      <c r="L30" s="274"/>
      <c r="M30" s="269"/>
      <c r="N30" s="23">
        <v>50.692</v>
      </c>
      <c r="O30" s="268">
        <v>857548537500</v>
      </c>
      <c r="P30" s="269"/>
      <c r="Q30" s="23">
        <v>99.99199999999999</v>
      </c>
      <c r="R30" s="2"/>
      <c r="S30" s="2"/>
      <c r="T30" s="2"/>
      <c r="U30" s="2"/>
      <c r="V30" s="2"/>
      <c r="W30" s="2"/>
    </row>
    <row r="31" spans="1:23" ht="25.5" customHeight="1">
      <c r="A31" s="292" t="s">
        <v>28</v>
      </c>
      <c r="B31" s="293"/>
      <c r="C31" s="293"/>
      <c r="D31" s="293"/>
      <c r="E31" s="293"/>
      <c r="F31" s="294"/>
      <c r="G31" s="270">
        <v>6764342800</v>
      </c>
      <c r="H31" s="273"/>
      <c r="I31" s="271"/>
      <c r="J31" s="24">
        <v>49.3</v>
      </c>
      <c r="K31" s="270">
        <v>6956433800</v>
      </c>
      <c r="L31" s="273"/>
      <c r="M31" s="271"/>
      <c r="N31" s="23">
        <v>50.7</v>
      </c>
      <c r="O31" s="270">
        <v>13720776600</v>
      </c>
      <c r="P31" s="271"/>
      <c r="Q31" s="23">
        <v>100</v>
      </c>
      <c r="R31" s="2"/>
      <c r="S31" s="2"/>
      <c r="T31" s="2"/>
      <c r="U31" s="2"/>
      <c r="V31" s="2"/>
      <c r="W31" s="2"/>
    </row>
    <row r="32" spans="1:23" ht="25.5" customHeight="1">
      <c r="A32" s="292" t="s">
        <v>62</v>
      </c>
      <c r="B32" s="293"/>
      <c r="C32" s="293"/>
      <c r="D32" s="293"/>
      <c r="E32" s="293"/>
      <c r="F32" s="294"/>
      <c r="G32" s="270">
        <v>71995</v>
      </c>
      <c r="H32" s="273"/>
      <c r="I32" s="271"/>
      <c r="J32" s="24">
        <v>94.1</v>
      </c>
      <c r="K32" s="270">
        <v>4535</v>
      </c>
      <c r="L32" s="273"/>
      <c r="M32" s="271"/>
      <c r="N32" s="23">
        <v>5.9260000000000002</v>
      </c>
      <c r="O32" s="270">
        <v>76530</v>
      </c>
      <c r="P32" s="271"/>
      <c r="Q32" s="23">
        <v>100.026</v>
      </c>
      <c r="R32" s="2"/>
      <c r="S32" s="2"/>
      <c r="T32" s="2"/>
      <c r="U32" s="2"/>
      <c r="V32" s="2"/>
      <c r="W32" s="2"/>
    </row>
    <row r="33" spans="7:12" ht="18" customHeight="1">
      <c r="G33" s="22"/>
      <c r="H33" s="22"/>
      <c r="I33" s="22"/>
      <c r="J33" s="22"/>
      <c r="K33" s="22"/>
      <c r="L33" s="22"/>
    </row>
    <row r="34" spans="7:12" ht="18" customHeight="1"/>
    <row r="35" spans="7:12" ht="18" customHeight="1"/>
    <row r="36" spans="7:12" ht="18" customHeight="1"/>
  </sheetData>
  <sheetProtection selectLockedCells="1"/>
  <mergeCells count="125">
    <mergeCell ref="G6:I6"/>
    <mergeCell ref="G7:I7"/>
    <mergeCell ref="J6:L6"/>
    <mergeCell ref="J7:L7"/>
    <mergeCell ref="J8:L8"/>
    <mergeCell ref="M11:O11"/>
    <mergeCell ref="P8:Q8"/>
    <mergeCell ref="P9:Q9"/>
    <mergeCell ref="P10:Q10"/>
    <mergeCell ref="P11:Q11"/>
    <mergeCell ref="M10:O10"/>
    <mergeCell ref="J9:L9"/>
    <mergeCell ref="J10:L10"/>
    <mergeCell ref="J11:L11"/>
    <mergeCell ref="O25:Q25"/>
    <mergeCell ref="K25:N25"/>
    <mergeCell ref="G15:I15"/>
    <mergeCell ref="G16:I16"/>
    <mergeCell ref="G17:I17"/>
    <mergeCell ref="G18:I18"/>
    <mergeCell ref="G19:I19"/>
    <mergeCell ref="M15:O15"/>
    <mergeCell ref="M16:O16"/>
    <mergeCell ref="M17:O17"/>
    <mergeCell ref="P23:Q23"/>
    <mergeCell ref="P24:Q24"/>
    <mergeCell ref="G8:I8"/>
    <mergeCell ref="G9:I9"/>
    <mergeCell ref="G10:I10"/>
    <mergeCell ref="G11:I11"/>
    <mergeCell ref="D10:F10"/>
    <mergeCell ref="D11:F11"/>
    <mergeCell ref="D12:F12"/>
    <mergeCell ref="D14:F14"/>
    <mergeCell ref="M9:O9"/>
    <mergeCell ref="M8:O8"/>
    <mergeCell ref="J12:L12"/>
    <mergeCell ref="D20:F20"/>
    <mergeCell ref="A1:P1"/>
    <mergeCell ref="A3:P3"/>
    <mergeCell ref="D5:F6"/>
    <mergeCell ref="D7:F7"/>
    <mergeCell ref="D8:F8"/>
    <mergeCell ref="D9:F9"/>
    <mergeCell ref="A5:C6"/>
    <mergeCell ref="A7:C9"/>
    <mergeCell ref="M18:O18"/>
    <mergeCell ref="J17:L17"/>
    <mergeCell ref="J18:L18"/>
    <mergeCell ref="G12:I12"/>
    <mergeCell ref="G13:I13"/>
    <mergeCell ref="M12:O12"/>
    <mergeCell ref="M13:O13"/>
    <mergeCell ref="J13:L13"/>
    <mergeCell ref="P5:Q6"/>
    <mergeCell ref="P7:Q7"/>
    <mergeCell ref="A10:C12"/>
    <mergeCell ref="P4:Q4"/>
    <mergeCell ref="G5:O5"/>
    <mergeCell ref="M6:O6"/>
    <mergeCell ref="M7:O7"/>
    <mergeCell ref="G26:I26"/>
    <mergeCell ref="G27:I27"/>
    <mergeCell ref="G28:I28"/>
    <mergeCell ref="G29:I29"/>
    <mergeCell ref="G30:I30"/>
    <mergeCell ref="A25:F26"/>
    <mergeCell ref="G32:I32"/>
    <mergeCell ref="G25:J25"/>
    <mergeCell ref="A31:F31"/>
    <mergeCell ref="G31:I31"/>
    <mergeCell ref="P12:Q12"/>
    <mergeCell ref="P18:Q18"/>
    <mergeCell ref="M21:O21"/>
    <mergeCell ref="J21:L21"/>
    <mergeCell ref="P13:Q13"/>
    <mergeCell ref="P14:Q14"/>
    <mergeCell ref="P15:Q15"/>
    <mergeCell ref="P16:Q16"/>
    <mergeCell ref="P17:Q17"/>
    <mergeCell ref="P19:Q19"/>
    <mergeCell ref="J19:L19"/>
    <mergeCell ref="M19:O19"/>
    <mergeCell ref="M20:O20"/>
    <mergeCell ref="J15:L15"/>
    <mergeCell ref="M14:O14"/>
    <mergeCell ref="P20:Q20"/>
    <mergeCell ref="P21:Q21"/>
    <mergeCell ref="J20:L20"/>
    <mergeCell ref="A19:C21"/>
    <mergeCell ref="G14:I14"/>
    <mergeCell ref="D21:F21"/>
    <mergeCell ref="D15:F15"/>
    <mergeCell ref="D16:F16"/>
    <mergeCell ref="D17:F17"/>
    <mergeCell ref="J16:L16"/>
    <mergeCell ref="J14:L14"/>
    <mergeCell ref="K32:M32"/>
    <mergeCell ref="K29:M29"/>
    <mergeCell ref="A23:O23"/>
    <mergeCell ref="A13:C15"/>
    <mergeCell ref="D18:F18"/>
    <mergeCell ref="D19:F19"/>
    <mergeCell ref="G20:I20"/>
    <mergeCell ref="G21:I21"/>
    <mergeCell ref="A16:C18"/>
    <mergeCell ref="D13:F13"/>
    <mergeCell ref="A32:F32"/>
    <mergeCell ref="A27:C30"/>
    <mergeCell ref="D27:F27"/>
    <mergeCell ref="D28:F28"/>
    <mergeCell ref="D29:F29"/>
    <mergeCell ref="D30:F30"/>
    <mergeCell ref="O26:P26"/>
    <mergeCell ref="O27:P27"/>
    <mergeCell ref="O28:P28"/>
    <mergeCell ref="O29:P29"/>
    <mergeCell ref="O30:P30"/>
    <mergeCell ref="O31:P31"/>
    <mergeCell ref="O32:P32"/>
    <mergeCell ref="K26:M26"/>
    <mergeCell ref="K31:M31"/>
    <mergeCell ref="K30:M30"/>
    <mergeCell ref="K27:M27"/>
    <mergeCell ref="K28:M28"/>
  </mergeCells>
  <phoneticPr fontId="2"/>
  <conditionalFormatting sqref="A19:B19">
    <cfRule type="expression" dxfId="70" priority="3">
      <formula>#REF!=""</formula>
    </cfRule>
  </conditionalFormatting>
  <conditionalFormatting sqref="A13:B13">
    <cfRule type="expression" dxfId="69" priority="2">
      <formula>#REF!=""</formula>
    </cfRule>
  </conditionalFormatting>
  <conditionalFormatting sqref="A16:B16">
    <cfRule type="expression" dxfId="68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26" orientation="portrait" useFirstPageNumber="1" r:id="rId1"/>
  <headerFooter>
    <oddFooter>&amp;C&amp;"ＭＳ Ｐ明朝,標準"&amp;A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Normal="115" zoomScaleSheetLayoutView="100" workbookViewId="0">
      <selection sqref="A1:L1"/>
    </sheetView>
  </sheetViews>
  <sheetFormatPr defaultRowHeight="13.5"/>
  <cols>
    <col min="1" max="2" width="7.75" customWidth="1"/>
    <col min="3" max="3" width="3.875" customWidth="1"/>
    <col min="4" max="4" width="3.625" customWidth="1"/>
    <col min="5" max="5" width="3.875" customWidth="1"/>
    <col min="6" max="6" width="4" customWidth="1"/>
    <col min="7" max="7" width="3.75" customWidth="1"/>
    <col min="8" max="9" width="3.625" customWidth="1"/>
    <col min="10" max="10" width="4.125" customWidth="1"/>
    <col min="11" max="11" width="3.5" customWidth="1"/>
    <col min="12" max="13" width="4" customWidth="1"/>
    <col min="14" max="14" width="3.5" customWidth="1"/>
    <col min="15" max="15" width="3.375" customWidth="1"/>
    <col min="16" max="16" width="3.875" customWidth="1"/>
    <col min="17" max="22" width="3.375" customWidth="1"/>
    <col min="23" max="23" width="4.625" customWidth="1"/>
  </cols>
  <sheetData>
    <row r="1" spans="1:26" ht="30" customHeight="1">
      <c r="A1" s="394" t="s">
        <v>167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106"/>
      <c r="N1" s="106"/>
      <c r="O1" s="2"/>
      <c r="P1" s="106"/>
      <c r="Q1" s="106"/>
      <c r="R1" s="2"/>
      <c r="S1" s="106"/>
      <c r="T1" s="106"/>
      <c r="U1" s="106"/>
    </row>
    <row r="2" spans="1:26" ht="11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3"/>
      <c r="Q2" s="3"/>
      <c r="R2" s="2"/>
      <c r="S2" s="3"/>
      <c r="T2" s="3"/>
      <c r="U2" s="3"/>
    </row>
    <row r="3" spans="1:26" ht="18.75" customHeight="1">
      <c r="A3" s="351" t="s">
        <v>86</v>
      </c>
      <c r="B3" s="351"/>
      <c r="C3" s="351"/>
      <c r="D3" s="35"/>
      <c r="E3" s="5"/>
      <c r="F3" s="1"/>
      <c r="G3" s="1"/>
      <c r="H3" s="1"/>
      <c r="I3" s="1"/>
      <c r="J3" s="1"/>
      <c r="K3" s="1"/>
      <c r="L3" s="1"/>
      <c r="M3" s="1"/>
      <c r="N3" s="1"/>
      <c r="O3" s="2"/>
      <c r="P3" s="1"/>
      <c r="Q3" s="1"/>
      <c r="R3" s="355" t="s">
        <v>85</v>
      </c>
      <c r="S3" s="355"/>
      <c r="T3" s="355"/>
      <c r="U3" s="355"/>
      <c r="V3" s="355"/>
      <c r="W3" s="2"/>
      <c r="X3" s="2"/>
      <c r="Y3" s="2"/>
      <c r="Z3" s="2"/>
    </row>
    <row r="4" spans="1:26" ht="21.75" customHeight="1">
      <c r="A4" s="395"/>
      <c r="B4" s="396"/>
      <c r="C4" s="397"/>
      <c r="D4" s="4"/>
      <c r="E4" s="327" t="s">
        <v>17</v>
      </c>
      <c r="F4" s="328"/>
      <c r="G4" s="328"/>
      <c r="H4" s="328"/>
      <c r="I4" s="328"/>
      <c r="J4" s="328"/>
      <c r="K4" s="328"/>
      <c r="L4" s="328"/>
      <c r="M4" s="329"/>
      <c r="N4" s="327" t="s">
        <v>28</v>
      </c>
      <c r="O4" s="328"/>
      <c r="P4" s="328"/>
      <c r="Q4" s="328"/>
      <c r="R4" s="328"/>
      <c r="S4" s="328"/>
      <c r="T4" s="328"/>
      <c r="U4" s="328"/>
      <c r="V4" s="329"/>
      <c r="W4" s="2"/>
      <c r="X4" s="2"/>
      <c r="Y4" s="2"/>
      <c r="Z4" s="2"/>
    </row>
    <row r="5" spans="1:26" ht="30" customHeight="1">
      <c r="A5" s="292" t="s">
        <v>7</v>
      </c>
      <c r="B5" s="293"/>
      <c r="C5" s="294"/>
      <c r="D5" s="108" t="s">
        <v>166</v>
      </c>
      <c r="E5" s="292" t="s">
        <v>11</v>
      </c>
      <c r="F5" s="293"/>
      <c r="G5" s="294"/>
      <c r="H5" s="292" t="s">
        <v>12</v>
      </c>
      <c r="I5" s="293"/>
      <c r="J5" s="294"/>
      <c r="K5" s="398" t="s">
        <v>10</v>
      </c>
      <c r="L5" s="399"/>
      <c r="M5" s="400"/>
      <c r="N5" s="292" t="s">
        <v>11</v>
      </c>
      <c r="O5" s="293"/>
      <c r="P5" s="294"/>
      <c r="Q5" s="292" t="s">
        <v>12</v>
      </c>
      <c r="R5" s="293"/>
      <c r="S5" s="294"/>
      <c r="T5" s="398" t="s">
        <v>10</v>
      </c>
      <c r="U5" s="399"/>
      <c r="V5" s="400"/>
      <c r="W5" s="2"/>
      <c r="X5" s="2"/>
      <c r="Y5" s="2"/>
      <c r="Z5" s="2"/>
    </row>
    <row r="6" spans="1:26" ht="18.75" customHeight="1">
      <c r="A6" s="401" t="s">
        <v>84</v>
      </c>
      <c r="B6" s="402"/>
      <c r="C6" s="403"/>
      <c r="D6" s="393">
        <v>17</v>
      </c>
      <c r="E6" s="374">
        <v>7156250</v>
      </c>
      <c r="F6" s="375"/>
      <c r="G6" s="376"/>
      <c r="H6" s="336">
        <v>135556250</v>
      </c>
      <c r="I6" s="337"/>
      <c r="J6" s="338"/>
      <c r="K6" s="336">
        <v>1018750</v>
      </c>
      <c r="L6" s="337"/>
      <c r="M6" s="338"/>
      <c r="N6" s="336">
        <v>114500</v>
      </c>
      <c r="O6" s="337"/>
      <c r="P6" s="338"/>
      <c r="Q6" s="374">
        <v>2168900</v>
      </c>
      <c r="R6" s="375"/>
      <c r="S6" s="376"/>
      <c r="T6" s="336">
        <v>16300</v>
      </c>
      <c r="U6" s="337"/>
      <c r="V6" s="338"/>
      <c r="W6" s="2"/>
      <c r="X6" s="2"/>
      <c r="Y6" s="2"/>
      <c r="Z6" s="2"/>
    </row>
    <row r="7" spans="1:26" ht="18.75" customHeight="1">
      <c r="A7" s="404" t="s">
        <v>83</v>
      </c>
      <c r="B7" s="405"/>
      <c r="C7" s="406"/>
      <c r="D7" s="407"/>
      <c r="E7" s="377"/>
      <c r="F7" s="378"/>
      <c r="G7" s="379"/>
      <c r="H7" s="339"/>
      <c r="I7" s="340"/>
      <c r="J7" s="341"/>
      <c r="K7" s="339"/>
      <c r="L7" s="340"/>
      <c r="M7" s="341"/>
      <c r="N7" s="339"/>
      <c r="O7" s="340"/>
      <c r="P7" s="341"/>
      <c r="Q7" s="377"/>
      <c r="R7" s="378"/>
      <c r="S7" s="379"/>
      <c r="T7" s="339"/>
      <c r="U7" s="340"/>
      <c r="V7" s="341"/>
      <c r="W7" s="2"/>
      <c r="X7" s="2"/>
      <c r="Y7" s="2"/>
      <c r="Z7" s="2"/>
    </row>
    <row r="8" spans="1:26" ht="18.75" customHeight="1">
      <c r="A8" s="387" t="s">
        <v>82</v>
      </c>
      <c r="B8" s="388"/>
      <c r="C8" s="389"/>
      <c r="D8" s="408">
        <v>1</v>
      </c>
      <c r="E8" s="374">
        <v>525000</v>
      </c>
      <c r="F8" s="375"/>
      <c r="G8" s="376"/>
      <c r="H8" s="336">
        <v>0</v>
      </c>
      <c r="I8" s="337"/>
      <c r="J8" s="338"/>
      <c r="K8" s="336">
        <v>0</v>
      </c>
      <c r="L8" s="337"/>
      <c r="M8" s="338"/>
      <c r="N8" s="336">
        <v>8400</v>
      </c>
      <c r="O8" s="337"/>
      <c r="P8" s="338"/>
      <c r="Q8" s="336">
        <v>0</v>
      </c>
      <c r="R8" s="337"/>
      <c r="S8" s="338"/>
      <c r="T8" s="336">
        <v>0</v>
      </c>
      <c r="U8" s="337"/>
      <c r="V8" s="338"/>
      <c r="W8" s="2"/>
      <c r="X8" s="2"/>
      <c r="Y8" s="2"/>
      <c r="Z8" s="2"/>
    </row>
    <row r="9" spans="1:26" ht="18.75" customHeight="1">
      <c r="A9" s="390" t="s">
        <v>81</v>
      </c>
      <c r="B9" s="391"/>
      <c r="C9" s="392"/>
      <c r="D9" s="407"/>
      <c r="E9" s="377"/>
      <c r="F9" s="378"/>
      <c r="G9" s="379"/>
      <c r="H9" s="339"/>
      <c r="I9" s="340"/>
      <c r="J9" s="341"/>
      <c r="K9" s="339"/>
      <c r="L9" s="340"/>
      <c r="M9" s="341"/>
      <c r="N9" s="339"/>
      <c r="O9" s="340"/>
      <c r="P9" s="341"/>
      <c r="Q9" s="339"/>
      <c r="R9" s="340"/>
      <c r="S9" s="341"/>
      <c r="T9" s="339"/>
      <c r="U9" s="340"/>
      <c r="V9" s="341"/>
      <c r="W9" s="2"/>
      <c r="X9" s="2"/>
      <c r="Y9" s="2"/>
      <c r="Z9" s="2"/>
    </row>
    <row r="10" spans="1:26" ht="18.75" customHeight="1">
      <c r="A10" s="345" t="s">
        <v>77</v>
      </c>
      <c r="B10" s="346"/>
      <c r="C10" s="347"/>
      <c r="D10" s="386">
        <v>157</v>
      </c>
      <c r="E10" s="374">
        <v>68075000</v>
      </c>
      <c r="F10" s="375"/>
      <c r="G10" s="376"/>
      <c r="H10" s="336">
        <v>23131250</v>
      </c>
      <c r="I10" s="337"/>
      <c r="J10" s="338"/>
      <c r="K10" s="336">
        <v>80825000</v>
      </c>
      <c r="L10" s="337"/>
      <c r="M10" s="338"/>
      <c r="N10" s="336">
        <v>1089200</v>
      </c>
      <c r="O10" s="337"/>
      <c r="P10" s="338"/>
      <c r="Q10" s="336">
        <v>370100</v>
      </c>
      <c r="R10" s="337"/>
      <c r="S10" s="338"/>
      <c r="T10" s="336">
        <v>1293200</v>
      </c>
      <c r="U10" s="337"/>
      <c r="V10" s="338"/>
      <c r="W10" s="2"/>
      <c r="X10" s="2"/>
      <c r="Y10" s="2"/>
      <c r="Z10" s="2"/>
    </row>
    <row r="11" spans="1:26" ht="18.75" customHeight="1">
      <c r="A11" s="348"/>
      <c r="B11" s="349"/>
      <c r="C11" s="350"/>
      <c r="D11" s="393"/>
      <c r="E11" s="377"/>
      <c r="F11" s="378"/>
      <c r="G11" s="379"/>
      <c r="H11" s="339"/>
      <c r="I11" s="340"/>
      <c r="J11" s="341"/>
      <c r="K11" s="339"/>
      <c r="L11" s="340"/>
      <c r="M11" s="341"/>
      <c r="N11" s="339"/>
      <c r="O11" s="340"/>
      <c r="P11" s="341"/>
      <c r="Q11" s="339"/>
      <c r="R11" s="340"/>
      <c r="S11" s="341"/>
      <c r="T11" s="339"/>
      <c r="U11" s="340"/>
      <c r="V11" s="341"/>
      <c r="W11" s="2"/>
      <c r="X11" s="2"/>
      <c r="Y11" s="2"/>
      <c r="Z11" s="2"/>
    </row>
    <row r="12" spans="1:26" ht="18.75" customHeight="1">
      <c r="A12" s="310" t="s">
        <v>80</v>
      </c>
      <c r="B12" s="311"/>
      <c r="C12" s="312"/>
      <c r="D12" s="409">
        <v>175</v>
      </c>
      <c r="E12" s="374">
        <v>75756250</v>
      </c>
      <c r="F12" s="375"/>
      <c r="G12" s="376"/>
      <c r="H12" s="336">
        <v>158687500</v>
      </c>
      <c r="I12" s="337"/>
      <c r="J12" s="338"/>
      <c r="K12" s="336">
        <v>81843750</v>
      </c>
      <c r="L12" s="337"/>
      <c r="M12" s="338"/>
      <c r="N12" s="336">
        <v>1212100</v>
      </c>
      <c r="O12" s="337"/>
      <c r="P12" s="338"/>
      <c r="Q12" s="356">
        <v>2539000</v>
      </c>
      <c r="R12" s="357"/>
      <c r="S12" s="358"/>
      <c r="T12" s="356">
        <v>1309500</v>
      </c>
      <c r="U12" s="357"/>
      <c r="V12" s="358"/>
      <c r="W12" s="2"/>
      <c r="X12" s="2"/>
      <c r="Y12" s="2"/>
      <c r="Z12" s="2"/>
    </row>
    <row r="13" spans="1:26" ht="18.75" customHeight="1">
      <c r="A13" s="313"/>
      <c r="B13" s="314"/>
      <c r="C13" s="315"/>
      <c r="D13" s="410"/>
      <c r="E13" s="377"/>
      <c r="F13" s="378"/>
      <c r="G13" s="379"/>
      <c r="H13" s="339"/>
      <c r="I13" s="340"/>
      <c r="J13" s="341"/>
      <c r="K13" s="339"/>
      <c r="L13" s="340"/>
      <c r="M13" s="341"/>
      <c r="N13" s="339"/>
      <c r="O13" s="340"/>
      <c r="P13" s="341"/>
      <c r="Q13" s="359"/>
      <c r="R13" s="360"/>
      <c r="S13" s="361"/>
      <c r="T13" s="359"/>
      <c r="U13" s="360"/>
      <c r="V13" s="361"/>
      <c r="W13" s="2"/>
      <c r="X13" s="2"/>
      <c r="Y13" s="2"/>
      <c r="Z13" s="2"/>
    </row>
    <row r="14" spans="1:26" ht="18.75" customHeight="1">
      <c r="A14" s="2"/>
      <c r="B14" s="2"/>
      <c r="C14" s="2"/>
      <c r="D14" s="34"/>
      <c r="E14" s="34"/>
      <c r="F14" s="32"/>
      <c r="G14" s="34"/>
      <c r="H14" s="34"/>
      <c r="I14" s="32"/>
      <c r="J14" s="34"/>
      <c r="K14" s="34"/>
      <c r="L14" s="32"/>
      <c r="M14" s="34"/>
      <c r="N14" s="34"/>
      <c r="O14" s="32"/>
      <c r="P14" s="34"/>
      <c r="Q14" s="34"/>
      <c r="R14" s="32"/>
      <c r="S14" s="34"/>
      <c r="T14" s="34"/>
      <c r="U14" s="34"/>
      <c r="V14" s="32"/>
      <c r="W14" s="2"/>
      <c r="X14" s="2"/>
      <c r="Y14" s="2"/>
      <c r="Z14" s="2"/>
    </row>
    <row r="15" spans="1:26" ht="18.75" customHeight="1">
      <c r="A15" s="351" t="s">
        <v>79</v>
      </c>
      <c r="B15" s="351"/>
      <c r="C15" s="351"/>
      <c r="D15" s="105"/>
      <c r="E15" s="5"/>
      <c r="F15" s="33"/>
      <c r="G15" s="3"/>
      <c r="H15" s="3"/>
      <c r="I15" s="33"/>
      <c r="J15" s="3"/>
      <c r="K15" s="3"/>
      <c r="L15" s="33"/>
      <c r="M15" s="3"/>
      <c r="N15" s="3"/>
      <c r="O15" s="32"/>
      <c r="P15" s="3"/>
      <c r="Q15" s="3"/>
      <c r="R15" s="32"/>
      <c r="S15" s="3"/>
      <c r="T15" s="3"/>
      <c r="U15" s="3"/>
      <c r="V15" s="32"/>
      <c r="W15" s="2"/>
      <c r="X15" s="2"/>
      <c r="Y15" s="2"/>
      <c r="Z15" s="2"/>
    </row>
    <row r="16" spans="1:26" ht="18.75" customHeight="1">
      <c r="A16" s="345" t="s">
        <v>78</v>
      </c>
      <c r="B16" s="346"/>
      <c r="C16" s="347"/>
      <c r="D16" s="386">
        <v>179</v>
      </c>
      <c r="E16" s="374">
        <v>750000</v>
      </c>
      <c r="F16" s="375"/>
      <c r="G16" s="376"/>
      <c r="H16" s="374">
        <v>36437500</v>
      </c>
      <c r="I16" s="375"/>
      <c r="J16" s="376"/>
      <c r="K16" s="374">
        <v>802637500</v>
      </c>
      <c r="L16" s="375"/>
      <c r="M16" s="376"/>
      <c r="N16" s="336">
        <v>12000</v>
      </c>
      <c r="O16" s="337"/>
      <c r="P16" s="338"/>
      <c r="Q16" s="336">
        <v>583000</v>
      </c>
      <c r="R16" s="337"/>
      <c r="S16" s="338"/>
      <c r="T16" s="336">
        <v>12842200</v>
      </c>
      <c r="U16" s="337"/>
      <c r="V16" s="338"/>
      <c r="W16" s="2"/>
      <c r="X16" s="2"/>
      <c r="Y16" s="2"/>
      <c r="Z16" s="2"/>
    </row>
    <row r="17" spans="1:29" ht="18.75" customHeight="1">
      <c r="A17" s="348"/>
      <c r="B17" s="349"/>
      <c r="C17" s="350"/>
      <c r="D17" s="386"/>
      <c r="E17" s="377"/>
      <c r="F17" s="378"/>
      <c r="G17" s="379"/>
      <c r="H17" s="377"/>
      <c r="I17" s="378"/>
      <c r="J17" s="379"/>
      <c r="K17" s="377"/>
      <c r="L17" s="378"/>
      <c r="M17" s="379"/>
      <c r="N17" s="339"/>
      <c r="O17" s="340"/>
      <c r="P17" s="341"/>
      <c r="Q17" s="339"/>
      <c r="R17" s="340"/>
      <c r="S17" s="341"/>
      <c r="T17" s="339"/>
      <c r="U17" s="340"/>
      <c r="V17" s="341"/>
      <c r="W17" s="2"/>
      <c r="X17" s="2"/>
      <c r="Y17" s="2"/>
      <c r="Z17" s="2"/>
    </row>
    <row r="18" spans="1:29" ht="18.75" customHeight="1">
      <c r="A18" s="345" t="s">
        <v>77</v>
      </c>
      <c r="B18" s="346"/>
      <c r="C18" s="347"/>
      <c r="D18" s="386">
        <v>93</v>
      </c>
      <c r="E18" s="374">
        <v>6050000</v>
      </c>
      <c r="F18" s="375"/>
      <c r="G18" s="376"/>
      <c r="H18" s="374">
        <v>2018868750</v>
      </c>
      <c r="I18" s="375"/>
      <c r="J18" s="376"/>
      <c r="K18" s="374">
        <v>2072487500</v>
      </c>
      <c r="L18" s="375"/>
      <c r="M18" s="376"/>
      <c r="N18" s="336">
        <v>96800</v>
      </c>
      <c r="O18" s="337"/>
      <c r="P18" s="338"/>
      <c r="Q18" s="336">
        <v>32301900</v>
      </c>
      <c r="R18" s="337"/>
      <c r="S18" s="338"/>
      <c r="T18" s="336">
        <v>33159800</v>
      </c>
      <c r="U18" s="337"/>
      <c r="V18" s="338"/>
      <c r="W18" s="2"/>
      <c r="X18" s="2"/>
      <c r="Y18" s="2"/>
      <c r="Z18" s="2"/>
    </row>
    <row r="19" spans="1:29" ht="18.75" customHeight="1">
      <c r="A19" s="348"/>
      <c r="B19" s="349"/>
      <c r="C19" s="350"/>
      <c r="D19" s="393"/>
      <c r="E19" s="377"/>
      <c r="F19" s="378"/>
      <c r="G19" s="379"/>
      <c r="H19" s="377"/>
      <c r="I19" s="378"/>
      <c r="J19" s="379"/>
      <c r="K19" s="377"/>
      <c r="L19" s="378"/>
      <c r="M19" s="379"/>
      <c r="N19" s="339"/>
      <c r="O19" s="340"/>
      <c r="P19" s="341"/>
      <c r="Q19" s="339"/>
      <c r="R19" s="340"/>
      <c r="S19" s="341"/>
      <c r="T19" s="339"/>
      <c r="U19" s="340"/>
      <c r="V19" s="341"/>
      <c r="W19" s="2"/>
      <c r="X19" s="2"/>
      <c r="Y19" s="2"/>
      <c r="Z19" s="2"/>
    </row>
    <row r="20" spans="1:29" ht="18.75" customHeight="1">
      <c r="A20" s="310" t="s">
        <v>76</v>
      </c>
      <c r="B20" s="311"/>
      <c r="C20" s="312"/>
      <c r="D20" s="352">
        <v>272</v>
      </c>
      <c r="E20" s="380">
        <v>6800000</v>
      </c>
      <c r="F20" s="381"/>
      <c r="G20" s="382"/>
      <c r="H20" s="380">
        <v>2055306250</v>
      </c>
      <c r="I20" s="381"/>
      <c r="J20" s="382"/>
      <c r="K20" s="374">
        <v>2875125000</v>
      </c>
      <c r="L20" s="375"/>
      <c r="M20" s="376"/>
      <c r="N20" s="336">
        <v>108800</v>
      </c>
      <c r="O20" s="337"/>
      <c r="P20" s="338"/>
      <c r="Q20" s="356">
        <v>32884900</v>
      </c>
      <c r="R20" s="357"/>
      <c r="S20" s="358"/>
      <c r="T20" s="356">
        <v>46002000</v>
      </c>
      <c r="U20" s="357"/>
      <c r="V20" s="358"/>
      <c r="W20" s="2"/>
      <c r="X20" s="2"/>
      <c r="Y20" s="2"/>
      <c r="Z20" s="2"/>
    </row>
    <row r="21" spans="1:29" ht="18.75" customHeight="1">
      <c r="A21" s="313"/>
      <c r="B21" s="314"/>
      <c r="C21" s="315"/>
      <c r="D21" s="352"/>
      <c r="E21" s="383"/>
      <c r="F21" s="384"/>
      <c r="G21" s="385"/>
      <c r="H21" s="383"/>
      <c r="I21" s="384"/>
      <c r="J21" s="385"/>
      <c r="K21" s="377"/>
      <c r="L21" s="378"/>
      <c r="M21" s="379"/>
      <c r="N21" s="339"/>
      <c r="O21" s="340"/>
      <c r="P21" s="341"/>
      <c r="Q21" s="359"/>
      <c r="R21" s="360"/>
      <c r="S21" s="361"/>
      <c r="T21" s="359"/>
      <c r="U21" s="360"/>
      <c r="V21" s="361"/>
      <c r="W21" s="2"/>
      <c r="X21" s="2"/>
      <c r="Y21" s="2"/>
      <c r="Z21" s="2"/>
    </row>
    <row r="22" spans="1:29" ht="19.5" customHeight="1">
      <c r="A22" s="2"/>
      <c r="B22" s="2"/>
      <c r="C22" s="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 t="s">
        <v>165</v>
      </c>
      <c r="R22" s="32"/>
      <c r="S22" s="32"/>
      <c r="T22" s="32"/>
      <c r="U22" s="32"/>
      <c r="V22" s="32"/>
      <c r="W22" s="2"/>
      <c r="X22" s="2"/>
      <c r="Y22" s="2"/>
      <c r="Z22" s="2"/>
    </row>
    <row r="23" spans="1:29" ht="18.75" customHeight="1">
      <c r="A23" s="351" t="s">
        <v>75</v>
      </c>
      <c r="B23" s="351"/>
      <c r="C23" s="351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2"/>
      <c r="X23" s="2"/>
      <c r="Y23" s="2"/>
      <c r="Z23" s="2"/>
    </row>
    <row r="24" spans="1:29" ht="18.75" customHeight="1">
      <c r="A24" s="310" t="s">
        <v>164</v>
      </c>
      <c r="B24" s="311"/>
      <c r="C24" s="312"/>
      <c r="D24" s="353">
        <v>97</v>
      </c>
      <c r="E24" s="368">
        <v>-68956250</v>
      </c>
      <c r="F24" s="369"/>
      <c r="G24" s="370"/>
      <c r="H24" s="362">
        <v>1896618750</v>
      </c>
      <c r="I24" s="363"/>
      <c r="J24" s="364"/>
      <c r="K24" s="362">
        <v>2793281250</v>
      </c>
      <c r="L24" s="363"/>
      <c r="M24" s="364"/>
      <c r="N24" s="362">
        <v>-1103300</v>
      </c>
      <c r="O24" s="363"/>
      <c r="P24" s="364"/>
      <c r="Q24" s="362">
        <v>30345900</v>
      </c>
      <c r="R24" s="363"/>
      <c r="S24" s="364"/>
      <c r="T24" s="362">
        <v>44692500</v>
      </c>
      <c r="U24" s="363"/>
      <c r="V24" s="364"/>
      <c r="W24" s="2"/>
      <c r="X24" s="2"/>
      <c r="Y24" s="2"/>
      <c r="Z24" s="2"/>
    </row>
    <row r="25" spans="1:29" ht="18.75" customHeight="1">
      <c r="A25" s="313"/>
      <c r="B25" s="314"/>
      <c r="C25" s="315"/>
      <c r="D25" s="354"/>
      <c r="E25" s="371"/>
      <c r="F25" s="372"/>
      <c r="G25" s="373"/>
      <c r="H25" s="365"/>
      <c r="I25" s="366"/>
      <c r="J25" s="367"/>
      <c r="K25" s="365"/>
      <c r="L25" s="366"/>
      <c r="M25" s="367"/>
      <c r="N25" s="365"/>
      <c r="O25" s="366"/>
      <c r="P25" s="367"/>
      <c r="Q25" s="365"/>
      <c r="R25" s="366"/>
      <c r="S25" s="367"/>
      <c r="T25" s="365"/>
      <c r="U25" s="366"/>
      <c r="V25" s="367"/>
      <c r="W25" s="2"/>
      <c r="X25" s="2"/>
      <c r="Y25" s="2"/>
      <c r="Z25" s="2"/>
    </row>
    <row r="26" spans="1:29" ht="23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9" ht="18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9" ht="23.25" customHeight="1">
      <c r="A28" s="31" t="s">
        <v>163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355" t="s">
        <v>74</v>
      </c>
      <c r="R29" s="355"/>
      <c r="S29" s="355"/>
      <c r="T29" s="355"/>
      <c r="U29" s="355"/>
      <c r="V29" s="355"/>
      <c r="W29" s="28"/>
      <c r="X29" s="2"/>
      <c r="Y29" s="2"/>
      <c r="Z29" s="2"/>
    </row>
    <row r="30" spans="1:29" ht="27" customHeight="1">
      <c r="A30" s="310" t="s">
        <v>1</v>
      </c>
      <c r="B30" s="311"/>
      <c r="C30" s="327" t="s">
        <v>59</v>
      </c>
      <c r="D30" s="328"/>
      <c r="E30" s="328"/>
      <c r="F30" s="329"/>
      <c r="G30" s="327" t="s">
        <v>58</v>
      </c>
      <c r="H30" s="328"/>
      <c r="I30" s="328"/>
      <c r="J30" s="329"/>
      <c r="K30" s="327" t="s">
        <v>57</v>
      </c>
      <c r="L30" s="328"/>
      <c r="M30" s="328"/>
      <c r="N30" s="329"/>
      <c r="O30" s="327" t="s">
        <v>73</v>
      </c>
      <c r="P30" s="328"/>
      <c r="Q30" s="328"/>
      <c r="R30" s="329"/>
      <c r="S30" s="327" t="s">
        <v>171</v>
      </c>
      <c r="T30" s="328"/>
      <c r="U30" s="328"/>
      <c r="V30" s="329"/>
      <c r="W30" s="30"/>
      <c r="X30" s="29"/>
      <c r="Y30" s="2"/>
      <c r="Z30" s="2"/>
      <c r="AA30" s="2"/>
      <c r="AB30" s="2"/>
      <c r="AC30" s="2"/>
    </row>
    <row r="31" spans="1:29" ht="27" customHeight="1">
      <c r="A31" s="313"/>
      <c r="B31" s="314"/>
      <c r="C31" s="7" t="s">
        <v>72</v>
      </c>
      <c r="D31" s="333" t="s">
        <v>68</v>
      </c>
      <c r="E31" s="334"/>
      <c r="F31" s="335"/>
      <c r="G31" s="7" t="s">
        <v>72</v>
      </c>
      <c r="H31" s="333" t="s">
        <v>68</v>
      </c>
      <c r="I31" s="334"/>
      <c r="J31" s="335"/>
      <c r="K31" s="7" t="s">
        <v>72</v>
      </c>
      <c r="L31" s="333" t="s">
        <v>68</v>
      </c>
      <c r="M31" s="334"/>
      <c r="N31" s="335"/>
      <c r="O31" s="7" t="s">
        <v>72</v>
      </c>
      <c r="P31" s="333" t="s">
        <v>68</v>
      </c>
      <c r="Q31" s="334"/>
      <c r="R31" s="335"/>
      <c r="S31" s="7" t="s">
        <v>72</v>
      </c>
      <c r="T31" s="333" t="s">
        <v>68</v>
      </c>
      <c r="U31" s="334"/>
      <c r="V31" s="335"/>
      <c r="W31" s="28"/>
      <c r="X31" s="2"/>
      <c r="Y31" s="2"/>
      <c r="Z31" s="2"/>
    </row>
    <row r="32" spans="1:29" ht="34.5" customHeight="1">
      <c r="A32" s="327" t="s">
        <v>8</v>
      </c>
      <c r="B32" s="328"/>
      <c r="C32" s="27">
        <v>6</v>
      </c>
      <c r="D32" s="342">
        <v>11018300</v>
      </c>
      <c r="E32" s="343"/>
      <c r="F32" s="344"/>
      <c r="G32" s="27">
        <v>6</v>
      </c>
      <c r="H32" s="342">
        <v>10129300</v>
      </c>
      <c r="I32" s="343"/>
      <c r="J32" s="344"/>
      <c r="K32" s="27">
        <v>6</v>
      </c>
      <c r="L32" s="342">
        <v>10074500</v>
      </c>
      <c r="M32" s="343"/>
      <c r="N32" s="344"/>
      <c r="O32" s="27">
        <v>6</v>
      </c>
      <c r="P32" s="342">
        <v>10180800</v>
      </c>
      <c r="Q32" s="343"/>
      <c r="R32" s="344"/>
      <c r="S32" s="27">
        <v>6</v>
      </c>
      <c r="T32" s="342">
        <v>9972200</v>
      </c>
      <c r="U32" s="343"/>
      <c r="V32" s="344"/>
      <c r="W32" s="2"/>
      <c r="X32" s="2"/>
      <c r="Y32" s="2"/>
      <c r="Z32" s="2"/>
    </row>
    <row r="33" spans="1:26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6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</sheetData>
  <sheetProtection selectLockedCells="1"/>
  <mergeCells count="99">
    <mergeCell ref="Q12:S13"/>
    <mergeCell ref="K8:M9"/>
    <mergeCell ref="N8:P9"/>
    <mergeCell ref="Q16:S17"/>
    <mergeCell ref="D8:D9"/>
    <mergeCell ref="E8:G9"/>
    <mergeCell ref="H8:J9"/>
    <mergeCell ref="E16:G17"/>
    <mergeCell ref="D10:D11"/>
    <mergeCell ref="D12:D13"/>
    <mergeCell ref="H16:J17"/>
    <mergeCell ref="K16:M17"/>
    <mergeCell ref="A5:C5"/>
    <mergeCell ref="H12:J13"/>
    <mergeCell ref="E12:G13"/>
    <mergeCell ref="K12:M13"/>
    <mergeCell ref="N12:P13"/>
    <mergeCell ref="A6:C6"/>
    <mergeCell ref="A7:C7"/>
    <mergeCell ref="D6:D7"/>
    <mergeCell ref="T5:V5"/>
    <mergeCell ref="E5:G5"/>
    <mergeCell ref="H5:J5"/>
    <mergeCell ref="K5:M5"/>
    <mergeCell ref="N5:P5"/>
    <mergeCell ref="Q5:S5"/>
    <mergeCell ref="A1:L1"/>
    <mergeCell ref="R3:V3"/>
    <mergeCell ref="E4:M4"/>
    <mergeCell ref="N4:V4"/>
    <mergeCell ref="A4:C4"/>
    <mergeCell ref="A3:C3"/>
    <mergeCell ref="A20:C21"/>
    <mergeCell ref="A15:C15"/>
    <mergeCell ref="A16:C17"/>
    <mergeCell ref="D16:D17"/>
    <mergeCell ref="A8:C8"/>
    <mergeCell ref="A9:C9"/>
    <mergeCell ref="D18:D19"/>
    <mergeCell ref="A10:C11"/>
    <mergeCell ref="A12:C13"/>
    <mergeCell ref="T10:V11"/>
    <mergeCell ref="Q8:S9"/>
    <mergeCell ref="E10:G11"/>
    <mergeCell ref="H10:J11"/>
    <mergeCell ref="K10:M11"/>
    <mergeCell ref="N10:P11"/>
    <mergeCell ref="Q10:S11"/>
    <mergeCell ref="T8:V9"/>
    <mergeCell ref="Q6:S7"/>
    <mergeCell ref="E6:G7"/>
    <mergeCell ref="H6:J7"/>
    <mergeCell ref="K6:M7"/>
    <mergeCell ref="N6:P7"/>
    <mergeCell ref="T6:V7"/>
    <mergeCell ref="E24:G25"/>
    <mergeCell ref="H24:J25"/>
    <mergeCell ref="K24:M25"/>
    <mergeCell ref="K20:M21"/>
    <mergeCell ref="N20:P21"/>
    <mergeCell ref="H20:J21"/>
    <mergeCell ref="N16:P17"/>
    <mergeCell ref="T12:V13"/>
    <mergeCell ref="T16:V17"/>
    <mergeCell ref="Q18:S19"/>
    <mergeCell ref="E18:G19"/>
    <mergeCell ref="H18:J19"/>
    <mergeCell ref="K18:M19"/>
    <mergeCell ref="E20:G21"/>
    <mergeCell ref="T18:V19"/>
    <mergeCell ref="T32:V32"/>
    <mergeCell ref="Q29:V29"/>
    <mergeCell ref="T20:V21"/>
    <mergeCell ref="T24:V25"/>
    <mergeCell ref="N24:P25"/>
    <mergeCell ref="Q24:S25"/>
    <mergeCell ref="Q20:S21"/>
    <mergeCell ref="S30:V30"/>
    <mergeCell ref="N18:P19"/>
    <mergeCell ref="A30:B31"/>
    <mergeCell ref="A32:B32"/>
    <mergeCell ref="K30:N30"/>
    <mergeCell ref="O30:R30"/>
    <mergeCell ref="P31:R31"/>
    <mergeCell ref="D32:F32"/>
    <mergeCell ref="H32:J32"/>
    <mergeCell ref="L32:N32"/>
    <mergeCell ref="P32:R32"/>
    <mergeCell ref="A18:C19"/>
    <mergeCell ref="A24:C25"/>
    <mergeCell ref="A23:C23"/>
    <mergeCell ref="D20:D21"/>
    <mergeCell ref="D24:D25"/>
    <mergeCell ref="D31:F31"/>
    <mergeCell ref="H31:J31"/>
    <mergeCell ref="L31:N31"/>
    <mergeCell ref="C30:F30"/>
    <mergeCell ref="G30:J30"/>
    <mergeCell ref="T31:V31"/>
  </mergeCells>
  <phoneticPr fontId="2"/>
  <conditionalFormatting sqref="H6 K6 N6 Q10 Q8 Q6 T6 T8 T10 D6:E6 D8:D11">
    <cfRule type="expression" dxfId="67" priority="9">
      <formula>D6=""</formula>
    </cfRule>
  </conditionalFormatting>
  <conditionalFormatting sqref="H18 H16 K16 D16:E16 D17:D19 E18">
    <cfRule type="expression" dxfId="66" priority="8">
      <formula>D16=""</formula>
    </cfRule>
  </conditionalFormatting>
  <conditionalFormatting sqref="N16 Q18 Q16 T16 T18">
    <cfRule type="expression" dxfId="65" priority="7">
      <formula>N16=""</formula>
    </cfRule>
  </conditionalFormatting>
  <conditionalFormatting sqref="E8 E10 E12">
    <cfRule type="expression" dxfId="64" priority="6">
      <formula>E8=""</formula>
    </cfRule>
  </conditionalFormatting>
  <conditionalFormatting sqref="H8 H10 H12">
    <cfRule type="expression" dxfId="63" priority="5">
      <formula>H8=""</formula>
    </cfRule>
  </conditionalFormatting>
  <conditionalFormatting sqref="K8 K10 K12">
    <cfRule type="expression" dxfId="62" priority="4">
      <formula>K8=""</formula>
    </cfRule>
  </conditionalFormatting>
  <conditionalFormatting sqref="N8 N10 N12">
    <cfRule type="expression" dxfId="61" priority="3">
      <formula>N8=""</formula>
    </cfRule>
  </conditionalFormatting>
  <conditionalFormatting sqref="K18 K20">
    <cfRule type="expression" dxfId="60" priority="2">
      <formula>K18=""</formula>
    </cfRule>
  </conditionalFormatting>
  <conditionalFormatting sqref="N18 N20">
    <cfRule type="expression" dxfId="59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Ｐ明朝,標準"&amp;A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view="pageBreakPreview" zoomScale="110" zoomScaleNormal="100" zoomScaleSheetLayoutView="110" workbookViewId="0">
      <selection activeCell="I21" sqref="I21"/>
    </sheetView>
  </sheetViews>
  <sheetFormatPr defaultRowHeight="13.5"/>
  <cols>
    <col min="1" max="1" width="3.5" style="2" customWidth="1"/>
    <col min="2" max="3" width="4.125" style="2" customWidth="1"/>
    <col min="4" max="4" width="6.875" style="2" bestFit="1" customWidth="1"/>
    <col min="5" max="5" width="11.625" style="2" bestFit="1" customWidth="1"/>
    <col min="6" max="6" width="6.875" style="2" bestFit="1" customWidth="1"/>
    <col min="7" max="7" width="11.625" style="2" bestFit="1" customWidth="1"/>
    <col min="8" max="8" width="6.875" style="2" bestFit="1" customWidth="1"/>
    <col min="9" max="9" width="11.625" style="2" bestFit="1" customWidth="1"/>
    <col min="10" max="10" width="6.875" style="2" bestFit="1" customWidth="1"/>
    <col min="11" max="11" width="11.625" style="2" bestFit="1" customWidth="1"/>
    <col min="12" max="12" width="6.75" style="2" bestFit="1" customWidth="1"/>
    <col min="13" max="13" width="11.25" style="2" bestFit="1" customWidth="1"/>
    <col min="14" max="14" width="9.5" style="2" bestFit="1" customWidth="1"/>
    <col min="15" max="16384" width="9" style="2"/>
  </cols>
  <sheetData>
    <row r="1" spans="1:13" ht="30" customHeight="1">
      <c r="A1" s="161" t="s">
        <v>155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3" spans="1:13" ht="18.75" customHeight="1">
      <c r="A3" s="162" t="s">
        <v>96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3">
      <c r="J4" s="154"/>
      <c r="K4" s="154"/>
      <c r="L4" s="154" t="s">
        <v>95</v>
      </c>
      <c r="M4" s="154"/>
    </row>
    <row r="5" spans="1:13" ht="18.75" customHeight="1">
      <c r="A5" s="429" t="s">
        <v>1</v>
      </c>
      <c r="B5" s="430"/>
      <c r="C5" s="431"/>
      <c r="D5" s="435">
        <f>F5-1</f>
        <v>28</v>
      </c>
      <c r="E5" s="436"/>
      <c r="F5" s="437">
        <f>H5-1</f>
        <v>29</v>
      </c>
      <c r="G5" s="191"/>
      <c r="H5" s="438">
        <v>30</v>
      </c>
      <c r="I5" s="438"/>
      <c r="J5" s="439">
        <v>1</v>
      </c>
      <c r="K5" s="439"/>
      <c r="L5" s="440">
        <v>2</v>
      </c>
      <c r="M5" s="440"/>
    </row>
    <row r="6" spans="1:13" ht="18.75" customHeight="1">
      <c r="A6" s="432"/>
      <c r="B6" s="433"/>
      <c r="C6" s="434"/>
      <c r="D6" s="6" t="s">
        <v>94</v>
      </c>
      <c r="E6" s="6" t="s">
        <v>68</v>
      </c>
      <c r="F6" s="6" t="s">
        <v>94</v>
      </c>
      <c r="G6" s="6" t="s">
        <v>68</v>
      </c>
      <c r="H6" s="6" t="s">
        <v>94</v>
      </c>
      <c r="I6" s="6" t="s">
        <v>68</v>
      </c>
      <c r="J6" s="6" t="s">
        <v>94</v>
      </c>
      <c r="K6" s="6" t="s">
        <v>68</v>
      </c>
      <c r="L6" s="6" t="s">
        <v>94</v>
      </c>
      <c r="M6" s="6" t="s">
        <v>68</v>
      </c>
    </row>
    <row r="7" spans="1:13" ht="34.5" customHeight="1">
      <c r="A7" s="180" t="s">
        <v>19</v>
      </c>
      <c r="B7" s="416" t="s">
        <v>179</v>
      </c>
      <c r="C7" s="417"/>
      <c r="D7" s="153">
        <v>2629</v>
      </c>
      <c r="E7" s="153">
        <v>5258000</v>
      </c>
      <c r="F7" s="153">
        <v>2480</v>
      </c>
      <c r="G7" s="153">
        <v>4960000</v>
      </c>
      <c r="H7" s="38">
        <v>2327</v>
      </c>
      <c r="I7" s="38">
        <v>4654000</v>
      </c>
      <c r="J7" s="38">
        <v>2152</v>
      </c>
      <c r="K7" s="38">
        <v>4304000</v>
      </c>
      <c r="L7" s="38">
        <v>2015</v>
      </c>
      <c r="M7" s="38">
        <v>4030000</v>
      </c>
    </row>
    <row r="8" spans="1:13" ht="34.5" customHeight="1">
      <c r="A8" s="181"/>
      <c r="B8" s="416" t="s">
        <v>178</v>
      </c>
      <c r="C8" s="417"/>
      <c r="D8" s="153">
        <v>303</v>
      </c>
      <c r="E8" s="153">
        <v>606000</v>
      </c>
      <c r="F8" s="153">
        <v>291</v>
      </c>
      <c r="G8" s="153">
        <v>582000</v>
      </c>
      <c r="H8" s="38">
        <v>270</v>
      </c>
      <c r="I8" s="38">
        <v>540000</v>
      </c>
      <c r="J8" s="38">
        <v>246</v>
      </c>
      <c r="K8" s="38">
        <v>492000</v>
      </c>
      <c r="L8" s="38">
        <v>241</v>
      </c>
      <c r="M8" s="38">
        <v>482000</v>
      </c>
    </row>
    <row r="9" spans="1:13" ht="34.5" customHeight="1">
      <c r="A9" s="181"/>
      <c r="B9" s="416" t="s">
        <v>177</v>
      </c>
      <c r="C9" s="417"/>
      <c r="D9" s="153">
        <v>475</v>
      </c>
      <c r="E9" s="153">
        <v>1140000</v>
      </c>
      <c r="F9" s="153">
        <v>486</v>
      </c>
      <c r="G9" s="153">
        <v>1166400</v>
      </c>
      <c r="H9" s="38">
        <v>501</v>
      </c>
      <c r="I9" s="38">
        <v>1202400</v>
      </c>
      <c r="J9" s="38">
        <v>536</v>
      </c>
      <c r="K9" s="38">
        <v>1286400</v>
      </c>
      <c r="L9" s="38">
        <v>569</v>
      </c>
      <c r="M9" s="38">
        <v>1365600</v>
      </c>
    </row>
    <row r="10" spans="1:13" ht="34.5" customHeight="1">
      <c r="A10" s="182"/>
      <c r="B10" s="416" t="s">
        <v>176</v>
      </c>
      <c r="C10" s="417"/>
      <c r="D10" s="153">
        <v>55</v>
      </c>
      <c r="E10" s="153">
        <v>203500</v>
      </c>
      <c r="F10" s="153">
        <v>61</v>
      </c>
      <c r="G10" s="153">
        <v>225700</v>
      </c>
      <c r="H10" s="38">
        <v>65</v>
      </c>
      <c r="I10" s="38">
        <v>240500</v>
      </c>
      <c r="J10" s="38">
        <v>65</v>
      </c>
      <c r="K10" s="38">
        <v>240500</v>
      </c>
      <c r="L10" s="38">
        <v>68</v>
      </c>
      <c r="M10" s="38">
        <v>251600</v>
      </c>
    </row>
    <row r="11" spans="1:13" ht="34.5" customHeight="1">
      <c r="A11" s="426" t="s">
        <v>20</v>
      </c>
      <c r="B11" s="414" t="s">
        <v>93</v>
      </c>
      <c r="C11" s="39" t="s">
        <v>92</v>
      </c>
      <c r="D11" s="153">
        <v>1385</v>
      </c>
      <c r="E11" s="153">
        <v>4986000</v>
      </c>
      <c r="F11" s="153">
        <v>1390</v>
      </c>
      <c r="G11" s="153">
        <v>5004000</v>
      </c>
      <c r="H11" s="38">
        <v>1394</v>
      </c>
      <c r="I11" s="38">
        <v>5018400</v>
      </c>
      <c r="J11" s="38">
        <v>1399</v>
      </c>
      <c r="K11" s="38">
        <v>5036400</v>
      </c>
      <c r="L11" s="38">
        <v>1373</v>
      </c>
      <c r="M11" s="38">
        <v>4942800</v>
      </c>
    </row>
    <row r="12" spans="1:13" ht="34.5" customHeight="1">
      <c r="A12" s="427"/>
      <c r="B12" s="415"/>
      <c r="C12" s="39" t="s">
        <v>91</v>
      </c>
      <c r="D12" s="153">
        <v>3</v>
      </c>
      <c r="E12" s="153">
        <v>10100</v>
      </c>
      <c r="F12" s="153">
        <v>3</v>
      </c>
      <c r="G12" s="153">
        <v>10100</v>
      </c>
      <c r="H12" s="38">
        <v>2</v>
      </c>
      <c r="I12" s="38">
        <v>7000</v>
      </c>
      <c r="J12" s="38">
        <v>1</v>
      </c>
      <c r="K12" s="38">
        <v>4600</v>
      </c>
      <c r="L12" s="38">
        <v>1</v>
      </c>
      <c r="M12" s="38">
        <v>4600</v>
      </c>
    </row>
    <row r="13" spans="1:13" ht="34.5" customHeight="1">
      <c r="A13" s="427"/>
      <c r="B13" s="414" t="s">
        <v>21</v>
      </c>
      <c r="C13" s="39" t="s">
        <v>22</v>
      </c>
      <c r="D13" s="153">
        <v>1</v>
      </c>
      <c r="E13" s="153">
        <v>6900</v>
      </c>
      <c r="F13" s="153">
        <v>2</v>
      </c>
      <c r="G13" s="153">
        <v>12400</v>
      </c>
      <c r="H13" s="38">
        <v>2</v>
      </c>
      <c r="I13" s="38">
        <v>13800</v>
      </c>
      <c r="J13" s="38">
        <v>2</v>
      </c>
      <c r="K13" s="38">
        <v>13800</v>
      </c>
      <c r="L13" s="38">
        <v>3</v>
      </c>
      <c r="M13" s="38">
        <v>19300</v>
      </c>
    </row>
    <row r="14" spans="1:13" ht="34.5" customHeight="1">
      <c r="A14" s="427"/>
      <c r="B14" s="415"/>
      <c r="C14" s="39" t="s">
        <v>23</v>
      </c>
      <c r="D14" s="153">
        <v>43937</v>
      </c>
      <c r="E14" s="153">
        <v>347859900</v>
      </c>
      <c r="F14" s="153">
        <v>44259</v>
      </c>
      <c r="G14" s="153">
        <v>366417300</v>
      </c>
      <c r="H14" s="38">
        <v>44863</v>
      </c>
      <c r="I14" s="38">
        <v>386559900</v>
      </c>
      <c r="J14" s="38">
        <v>45125</v>
      </c>
      <c r="K14" s="38">
        <v>400518800</v>
      </c>
      <c r="L14" s="38">
        <v>45596</v>
      </c>
      <c r="M14" s="38">
        <v>417558000</v>
      </c>
    </row>
    <row r="15" spans="1:13" ht="34.5" customHeight="1">
      <c r="A15" s="427"/>
      <c r="B15" s="414" t="s">
        <v>90</v>
      </c>
      <c r="C15" s="39" t="s">
        <v>22</v>
      </c>
      <c r="D15" s="153">
        <v>210</v>
      </c>
      <c r="E15" s="153">
        <v>671600</v>
      </c>
      <c r="F15" s="153">
        <v>214</v>
      </c>
      <c r="G15" s="153">
        <v>715100</v>
      </c>
      <c r="H15" s="38">
        <v>231</v>
      </c>
      <c r="I15" s="38">
        <v>794300</v>
      </c>
      <c r="J15" s="38">
        <v>236</v>
      </c>
      <c r="K15" s="38">
        <v>833000</v>
      </c>
      <c r="L15" s="38">
        <v>225</v>
      </c>
      <c r="M15" s="38">
        <v>804800</v>
      </c>
    </row>
    <row r="16" spans="1:13" ht="34.5" customHeight="1">
      <c r="A16" s="427"/>
      <c r="B16" s="415"/>
      <c r="C16" s="39" t="s">
        <v>23</v>
      </c>
      <c r="D16" s="153">
        <v>11289</v>
      </c>
      <c r="E16" s="153">
        <v>52353600</v>
      </c>
      <c r="F16" s="153">
        <v>11052</v>
      </c>
      <c r="G16" s="153">
        <v>52238800</v>
      </c>
      <c r="H16" s="38">
        <v>10900</v>
      </c>
      <c r="I16" s="38">
        <v>52369000</v>
      </c>
      <c r="J16" s="38">
        <v>10741</v>
      </c>
      <c r="K16" s="38">
        <v>52472400</v>
      </c>
      <c r="L16" s="38">
        <v>10588</v>
      </c>
      <c r="M16" s="38">
        <v>52499600</v>
      </c>
    </row>
    <row r="17" spans="1:13" ht="30" customHeight="1">
      <c r="A17" s="428"/>
      <c r="B17" s="416" t="s">
        <v>89</v>
      </c>
      <c r="C17" s="417"/>
      <c r="D17" s="153">
        <v>1</v>
      </c>
      <c r="E17" s="153">
        <v>3600</v>
      </c>
      <c r="F17" s="153">
        <v>1</v>
      </c>
      <c r="G17" s="153">
        <v>3600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</row>
    <row r="18" spans="1:13" ht="33.75" customHeight="1">
      <c r="A18" s="414" t="s">
        <v>88</v>
      </c>
      <c r="B18" s="416" t="s">
        <v>24</v>
      </c>
      <c r="C18" s="417"/>
      <c r="D18" s="153">
        <v>3188</v>
      </c>
      <c r="E18" s="153">
        <v>7651200</v>
      </c>
      <c r="F18" s="153">
        <v>3077</v>
      </c>
      <c r="G18" s="153">
        <v>7384800</v>
      </c>
      <c r="H18" s="38">
        <v>2976</v>
      </c>
      <c r="I18" s="38">
        <v>7142400</v>
      </c>
      <c r="J18" s="38">
        <v>2847</v>
      </c>
      <c r="K18" s="38">
        <v>6832800</v>
      </c>
      <c r="L18" s="38">
        <v>2750</v>
      </c>
      <c r="M18" s="38">
        <v>6600000</v>
      </c>
    </row>
    <row r="19" spans="1:13" ht="33.75" customHeight="1">
      <c r="A19" s="415"/>
      <c r="B19" s="418" t="s">
        <v>5</v>
      </c>
      <c r="C19" s="419"/>
      <c r="D19" s="153">
        <v>711</v>
      </c>
      <c r="E19" s="153">
        <v>4194900</v>
      </c>
      <c r="F19" s="153">
        <v>728</v>
      </c>
      <c r="G19" s="153">
        <v>4295200</v>
      </c>
      <c r="H19" s="38">
        <v>753</v>
      </c>
      <c r="I19" s="38">
        <v>4442700</v>
      </c>
      <c r="J19" s="38">
        <v>782</v>
      </c>
      <c r="K19" s="38">
        <v>4613800</v>
      </c>
      <c r="L19" s="38">
        <v>805</v>
      </c>
      <c r="M19" s="38">
        <v>4749500</v>
      </c>
    </row>
    <row r="20" spans="1:13" ht="34.5" customHeight="1">
      <c r="A20" s="418" t="s">
        <v>87</v>
      </c>
      <c r="B20" s="420"/>
      <c r="C20" s="419"/>
      <c r="D20" s="153">
        <v>1682</v>
      </c>
      <c r="E20" s="153">
        <v>10092000</v>
      </c>
      <c r="F20" s="153">
        <v>1717</v>
      </c>
      <c r="G20" s="153">
        <v>10302000</v>
      </c>
      <c r="H20" s="38">
        <v>1702</v>
      </c>
      <c r="I20" s="38">
        <v>10212000</v>
      </c>
      <c r="J20" s="38">
        <v>1743</v>
      </c>
      <c r="K20" s="38">
        <v>10458000</v>
      </c>
      <c r="L20" s="38">
        <v>1737</v>
      </c>
      <c r="M20" s="38">
        <v>10422000</v>
      </c>
    </row>
    <row r="21" spans="1:13" ht="34.5" customHeight="1">
      <c r="A21" s="421" t="s">
        <v>3</v>
      </c>
      <c r="B21" s="422"/>
      <c r="C21" s="423"/>
      <c r="D21" s="148">
        <v>65869</v>
      </c>
      <c r="E21" s="148">
        <v>435037300</v>
      </c>
      <c r="F21" s="148">
        <v>65761</v>
      </c>
      <c r="G21" s="148">
        <v>453317400</v>
      </c>
      <c r="H21" s="38">
        <v>65986</v>
      </c>
      <c r="I21" s="38">
        <v>473196400</v>
      </c>
      <c r="J21" s="38">
        <v>65875</v>
      </c>
      <c r="K21" s="38">
        <v>487106500</v>
      </c>
      <c r="L21" s="38">
        <v>65971</v>
      </c>
      <c r="M21" s="38">
        <v>503729800</v>
      </c>
    </row>
    <row r="22" spans="1:13" ht="29.25" customHeight="1" thickBot="1">
      <c r="A22" s="424" t="s">
        <v>156</v>
      </c>
      <c r="B22" s="425"/>
      <c r="C22" s="158"/>
      <c r="D22" s="100" t="s">
        <v>157</v>
      </c>
      <c r="E22" s="100" t="s">
        <v>157</v>
      </c>
      <c r="F22" s="100" t="s">
        <v>157</v>
      </c>
      <c r="G22" s="100" t="s">
        <v>157</v>
      </c>
      <c r="H22" s="100" t="s">
        <v>157</v>
      </c>
      <c r="I22" s="100" t="s">
        <v>157</v>
      </c>
      <c r="J22" s="100" t="s">
        <v>157</v>
      </c>
      <c r="K22" s="99">
        <v>3961200</v>
      </c>
      <c r="L22" s="100" t="s">
        <v>157</v>
      </c>
      <c r="M22" s="99">
        <v>13892500</v>
      </c>
    </row>
    <row r="23" spans="1:13" ht="34.5" customHeight="1" thickTop="1">
      <c r="A23" s="411" t="s">
        <v>4</v>
      </c>
      <c r="B23" s="412"/>
      <c r="C23" s="413"/>
      <c r="D23" s="96" t="s">
        <v>157</v>
      </c>
      <c r="E23" s="36">
        <v>435037300</v>
      </c>
      <c r="F23" s="96" t="s">
        <v>157</v>
      </c>
      <c r="G23" s="36">
        <v>453317400</v>
      </c>
      <c r="H23" s="96" t="s">
        <v>157</v>
      </c>
      <c r="I23" s="36">
        <v>473196400</v>
      </c>
      <c r="J23" s="96" t="s">
        <v>157</v>
      </c>
      <c r="K23" s="36">
        <v>491067700</v>
      </c>
      <c r="L23" s="96" t="s">
        <v>157</v>
      </c>
      <c r="M23" s="36">
        <v>517622300</v>
      </c>
    </row>
    <row r="24" spans="1:13" ht="22.5" customHeight="1">
      <c r="A24" s="97"/>
      <c r="B24" s="97"/>
      <c r="C24" s="97"/>
      <c r="D24" s="98"/>
      <c r="E24" s="98"/>
      <c r="F24" s="98"/>
      <c r="G24" s="98"/>
      <c r="H24" s="98"/>
      <c r="I24" s="98"/>
      <c r="J24" s="98"/>
      <c r="K24" s="98"/>
      <c r="L24" s="98"/>
      <c r="M24" s="98"/>
    </row>
  </sheetData>
  <sheetProtection selectLockedCells="1"/>
  <mergeCells count="27">
    <mergeCell ref="A1:K1"/>
    <mergeCell ref="A3:K3"/>
    <mergeCell ref="J4:K4"/>
    <mergeCell ref="L4:M4"/>
    <mergeCell ref="A5:C6"/>
    <mergeCell ref="D5:E5"/>
    <mergeCell ref="F5:G5"/>
    <mergeCell ref="H5:I5"/>
    <mergeCell ref="J5:K5"/>
    <mergeCell ref="L5:M5"/>
    <mergeCell ref="A7:A10"/>
    <mergeCell ref="B7:C7"/>
    <mergeCell ref="B8:C8"/>
    <mergeCell ref="B9:C9"/>
    <mergeCell ref="B10:C10"/>
    <mergeCell ref="A11:A17"/>
    <mergeCell ref="B11:B12"/>
    <mergeCell ref="B13:B14"/>
    <mergeCell ref="B15:B16"/>
    <mergeCell ref="B17:C17"/>
    <mergeCell ref="A23:C23"/>
    <mergeCell ref="A18:A19"/>
    <mergeCell ref="B18:C18"/>
    <mergeCell ref="B19:C19"/>
    <mergeCell ref="A20:C20"/>
    <mergeCell ref="A21:C21"/>
    <mergeCell ref="A22:C22"/>
  </mergeCells>
  <phoneticPr fontId="2"/>
  <conditionalFormatting sqref="L5:M5">
    <cfRule type="expression" dxfId="58" priority="7">
      <formula>$J$5=""</formula>
    </cfRule>
  </conditionalFormatting>
  <conditionalFormatting sqref="D7:E20">
    <cfRule type="expression" dxfId="57" priority="6">
      <formula>D7=""</formula>
    </cfRule>
  </conditionalFormatting>
  <conditionalFormatting sqref="D7:E20">
    <cfRule type="expression" dxfId="56" priority="5">
      <formula>D7=""</formula>
    </cfRule>
  </conditionalFormatting>
  <conditionalFormatting sqref="F7:G20">
    <cfRule type="expression" dxfId="55" priority="4">
      <formula>F7=""</formula>
    </cfRule>
  </conditionalFormatting>
  <conditionalFormatting sqref="F7:G20">
    <cfRule type="expression" dxfId="54" priority="3">
      <formula>F7=""</formula>
    </cfRule>
  </conditionalFormatting>
  <conditionalFormatting sqref="H5:I5">
    <cfRule type="expression" dxfId="53" priority="2">
      <formula>$J$5=""</formula>
    </cfRule>
  </conditionalFormatting>
  <conditionalFormatting sqref="J5:K5">
    <cfRule type="expression" dxfId="52" priority="1">
      <formula>$J$5=""</formula>
    </cfRule>
  </conditionalFormatting>
  <pageMargins left="0.70866141732283472" right="0.51181102362204722" top="0.74803149606299213" bottom="0.74803149606299213" header="0.31496062992125984" footer="0.31496062992125984"/>
  <pageSetup paperSize="9" scale="88" firstPageNumber="28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zoomScale="115" zoomScaleNormal="100" zoomScaleSheetLayoutView="115" workbookViewId="0"/>
  </sheetViews>
  <sheetFormatPr defaultRowHeight="13.5"/>
  <cols>
    <col min="1" max="2" width="3.75" style="2" customWidth="1"/>
    <col min="3" max="4" width="7.5" style="2" customWidth="1"/>
    <col min="5" max="5" width="11.875" style="2" customWidth="1"/>
    <col min="6" max="6" width="4.375" style="2" customWidth="1"/>
    <col min="7" max="7" width="10" style="2" customWidth="1"/>
    <col min="8" max="8" width="4.375" style="2" customWidth="1"/>
    <col min="9" max="9" width="10" style="2" customWidth="1"/>
    <col min="10" max="10" width="7.5" style="2" customWidth="1"/>
    <col min="11" max="11" width="11.875" style="2" customWidth="1"/>
    <col min="12" max="16384" width="9" style="2"/>
  </cols>
  <sheetData>
    <row r="1" spans="1:11" ht="22.5" customHeight="1">
      <c r="A1" s="3"/>
      <c r="B1" s="3"/>
      <c r="C1" s="3"/>
      <c r="D1" s="3"/>
      <c r="E1" s="3"/>
      <c r="F1" s="3"/>
      <c r="G1" s="3"/>
      <c r="H1" s="3"/>
      <c r="I1" s="3"/>
    </row>
    <row r="2" spans="1:11" ht="18.75" customHeight="1">
      <c r="A2" s="3"/>
      <c r="B2" s="3"/>
      <c r="C2" s="3"/>
      <c r="D2" s="3"/>
      <c r="E2" s="3"/>
      <c r="F2" s="3"/>
      <c r="G2" s="3"/>
      <c r="H2" s="3"/>
      <c r="I2" s="3"/>
    </row>
    <row r="3" spans="1:11" ht="18.75" customHeight="1">
      <c r="A3" s="394" t="s">
        <v>180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</row>
    <row r="4" spans="1:11" ht="15" customHeight="1">
      <c r="A4" s="3"/>
      <c r="B4" s="3"/>
      <c r="C4" s="3"/>
      <c r="D4" s="3"/>
      <c r="E4" s="3"/>
      <c r="F4" s="3"/>
      <c r="G4" s="3"/>
      <c r="H4" s="3"/>
      <c r="I4" s="3"/>
      <c r="J4" s="154" t="s">
        <v>106</v>
      </c>
      <c r="K4" s="154"/>
    </row>
    <row r="5" spans="1:11" ht="22.5" customHeight="1">
      <c r="A5" s="453" t="s">
        <v>105</v>
      </c>
      <c r="B5" s="453"/>
      <c r="C5" s="453"/>
      <c r="D5" s="453" t="s">
        <v>104</v>
      </c>
      <c r="E5" s="453"/>
      <c r="F5" s="266" t="s">
        <v>103</v>
      </c>
      <c r="G5" s="267"/>
      <c r="H5" s="267"/>
      <c r="I5" s="272"/>
      <c r="J5" s="442" t="s">
        <v>2</v>
      </c>
      <c r="K5" s="442"/>
    </row>
    <row r="6" spans="1:11" ht="22.5" customHeight="1">
      <c r="A6" s="453"/>
      <c r="B6" s="453"/>
      <c r="C6" s="453"/>
      <c r="D6" s="453"/>
      <c r="E6" s="453"/>
      <c r="F6" s="442" t="s">
        <v>102</v>
      </c>
      <c r="G6" s="442"/>
      <c r="H6" s="442" t="s">
        <v>101</v>
      </c>
      <c r="I6" s="442"/>
      <c r="J6" s="442"/>
      <c r="K6" s="442"/>
    </row>
    <row r="7" spans="1:11" ht="33.75" customHeight="1">
      <c r="A7" s="450" t="s">
        <v>19</v>
      </c>
      <c r="B7" s="442" t="s">
        <v>100</v>
      </c>
      <c r="C7" s="442"/>
      <c r="D7" s="43">
        <v>2014</v>
      </c>
      <c r="E7" s="43">
        <v>4028000</v>
      </c>
      <c r="F7" s="42">
        <v>3</v>
      </c>
      <c r="G7" s="42">
        <v>6000</v>
      </c>
      <c r="H7" s="42">
        <v>2</v>
      </c>
      <c r="I7" s="42">
        <v>4000</v>
      </c>
      <c r="J7" s="38">
        <v>2015</v>
      </c>
      <c r="K7" s="38">
        <v>4030000</v>
      </c>
    </row>
    <row r="8" spans="1:11" ht="33.75" customHeight="1">
      <c r="A8" s="451"/>
      <c r="B8" s="442" t="s">
        <v>99</v>
      </c>
      <c r="C8" s="442"/>
      <c r="D8" s="43">
        <v>241</v>
      </c>
      <c r="E8" s="43">
        <v>482000</v>
      </c>
      <c r="F8" s="42">
        <v>0</v>
      </c>
      <c r="G8" s="42">
        <v>0</v>
      </c>
      <c r="H8" s="42">
        <v>0</v>
      </c>
      <c r="I8" s="42">
        <v>0</v>
      </c>
      <c r="J8" s="38">
        <v>241</v>
      </c>
      <c r="K8" s="38">
        <v>482000</v>
      </c>
    </row>
    <row r="9" spans="1:11" ht="33.75" customHeight="1">
      <c r="A9" s="451"/>
      <c r="B9" s="442" t="s">
        <v>98</v>
      </c>
      <c r="C9" s="442"/>
      <c r="D9" s="43">
        <v>569</v>
      </c>
      <c r="E9" s="43">
        <v>1365600</v>
      </c>
      <c r="F9" s="42">
        <v>0</v>
      </c>
      <c r="G9" s="42">
        <v>0</v>
      </c>
      <c r="H9" s="42">
        <v>0</v>
      </c>
      <c r="I9" s="42">
        <v>0</v>
      </c>
      <c r="J9" s="38">
        <v>569</v>
      </c>
      <c r="K9" s="38">
        <v>1365600</v>
      </c>
    </row>
    <row r="10" spans="1:11" ht="33.75" customHeight="1">
      <c r="A10" s="452"/>
      <c r="B10" s="327" t="s">
        <v>97</v>
      </c>
      <c r="C10" s="329"/>
      <c r="D10" s="43">
        <v>68</v>
      </c>
      <c r="E10" s="43">
        <v>251600</v>
      </c>
      <c r="F10" s="42">
        <v>0</v>
      </c>
      <c r="G10" s="42">
        <v>0</v>
      </c>
      <c r="H10" s="42">
        <v>0</v>
      </c>
      <c r="I10" s="42">
        <v>0</v>
      </c>
      <c r="J10" s="38">
        <v>68</v>
      </c>
      <c r="K10" s="38">
        <v>251600</v>
      </c>
    </row>
    <row r="11" spans="1:11" ht="33.75" customHeight="1">
      <c r="A11" s="446" t="s">
        <v>20</v>
      </c>
      <c r="B11" s="449" t="s">
        <v>93</v>
      </c>
      <c r="C11" s="122" t="s">
        <v>92</v>
      </c>
      <c r="D11" s="43">
        <v>1373</v>
      </c>
      <c r="E11" s="43">
        <v>4942800</v>
      </c>
      <c r="F11" s="42">
        <v>0</v>
      </c>
      <c r="G11" s="42">
        <v>0</v>
      </c>
      <c r="H11" s="42">
        <v>0</v>
      </c>
      <c r="I11" s="42">
        <v>0</v>
      </c>
      <c r="J11" s="38">
        <v>1373</v>
      </c>
      <c r="K11" s="38">
        <v>4942800</v>
      </c>
    </row>
    <row r="12" spans="1:11" ht="33.75" customHeight="1">
      <c r="A12" s="447"/>
      <c r="B12" s="449"/>
      <c r="C12" s="122" t="s">
        <v>91</v>
      </c>
      <c r="D12" s="43">
        <v>1</v>
      </c>
      <c r="E12" s="43">
        <v>4600</v>
      </c>
      <c r="F12" s="42">
        <v>0</v>
      </c>
      <c r="G12" s="42">
        <v>0</v>
      </c>
      <c r="H12" s="42">
        <v>0</v>
      </c>
      <c r="I12" s="42">
        <v>0</v>
      </c>
      <c r="J12" s="38">
        <v>1</v>
      </c>
      <c r="K12" s="38">
        <v>4600</v>
      </c>
    </row>
    <row r="13" spans="1:11" ht="33.75" customHeight="1">
      <c r="A13" s="447"/>
      <c r="B13" s="449" t="s">
        <v>21</v>
      </c>
      <c r="C13" s="122" t="s">
        <v>22</v>
      </c>
      <c r="D13" s="43">
        <v>3</v>
      </c>
      <c r="E13" s="43">
        <v>19300</v>
      </c>
      <c r="F13" s="42">
        <v>0</v>
      </c>
      <c r="G13" s="42">
        <v>0</v>
      </c>
      <c r="H13" s="42">
        <v>0</v>
      </c>
      <c r="I13" s="42">
        <v>0</v>
      </c>
      <c r="J13" s="38">
        <v>3</v>
      </c>
      <c r="K13" s="38">
        <v>19300</v>
      </c>
    </row>
    <row r="14" spans="1:11" ht="33.75" customHeight="1">
      <c r="A14" s="447"/>
      <c r="B14" s="449"/>
      <c r="C14" s="122" t="s">
        <v>23</v>
      </c>
      <c r="D14" s="43">
        <v>45636</v>
      </c>
      <c r="E14" s="43">
        <v>417940800</v>
      </c>
      <c r="F14" s="44">
        <v>2</v>
      </c>
      <c r="G14" s="42">
        <v>21000</v>
      </c>
      <c r="H14" s="42">
        <v>42</v>
      </c>
      <c r="I14" s="42">
        <v>403800</v>
      </c>
      <c r="J14" s="38">
        <v>45596</v>
      </c>
      <c r="K14" s="38">
        <v>417558000</v>
      </c>
    </row>
    <row r="15" spans="1:11" ht="33.75" customHeight="1">
      <c r="A15" s="447"/>
      <c r="B15" s="449" t="s">
        <v>90</v>
      </c>
      <c r="C15" s="122" t="s">
        <v>22</v>
      </c>
      <c r="D15" s="43">
        <v>225</v>
      </c>
      <c r="E15" s="43">
        <v>804800</v>
      </c>
      <c r="F15" s="42">
        <v>0</v>
      </c>
      <c r="G15" s="42">
        <v>0</v>
      </c>
      <c r="H15" s="42">
        <v>0</v>
      </c>
      <c r="I15" s="42">
        <v>0</v>
      </c>
      <c r="J15" s="38">
        <v>225</v>
      </c>
      <c r="K15" s="38">
        <v>804800</v>
      </c>
    </row>
    <row r="16" spans="1:11" ht="33.75" customHeight="1">
      <c r="A16" s="447"/>
      <c r="B16" s="449"/>
      <c r="C16" s="122" t="s">
        <v>23</v>
      </c>
      <c r="D16" s="43">
        <v>10592</v>
      </c>
      <c r="E16" s="43">
        <v>52519600</v>
      </c>
      <c r="F16" s="42">
        <v>0</v>
      </c>
      <c r="G16" s="42">
        <v>0</v>
      </c>
      <c r="H16" s="42">
        <v>4</v>
      </c>
      <c r="I16" s="42">
        <v>20000</v>
      </c>
      <c r="J16" s="38">
        <v>10588</v>
      </c>
      <c r="K16" s="38">
        <v>52499600</v>
      </c>
    </row>
    <row r="17" spans="1:11" ht="33.75" customHeight="1">
      <c r="A17" s="448"/>
      <c r="B17" s="445" t="s">
        <v>89</v>
      </c>
      <c r="C17" s="445"/>
      <c r="D17" s="43">
        <v>0</v>
      </c>
      <c r="E17" s="43">
        <v>0</v>
      </c>
      <c r="F17" s="42">
        <v>0</v>
      </c>
      <c r="G17" s="42">
        <v>0</v>
      </c>
      <c r="H17" s="42">
        <v>0</v>
      </c>
      <c r="I17" s="42">
        <v>0</v>
      </c>
      <c r="J17" s="38">
        <v>0</v>
      </c>
      <c r="K17" s="38">
        <v>0</v>
      </c>
    </row>
    <row r="18" spans="1:11" ht="33.75" customHeight="1">
      <c r="A18" s="443" t="s">
        <v>88</v>
      </c>
      <c r="B18" s="445" t="s">
        <v>24</v>
      </c>
      <c r="C18" s="445"/>
      <c r="D18" s="43">
        <v>2750</v>
      </c>
      <c r="E18" s="43">
        <v>6600000</v>
      </c>
      <c r="F18" s="42">
        <v>0</v>
      </c>
      <c r="G18" s="42">
        <v>0</v>
      </c>
      <c r="H18" s="42">
        <v>0</v>
      </c>
      <c r="I18" s="42">
        <v>0</v>
      </c>
      <c r="J18" s="38">
        <v>2750</v>
      </c>
      <c r="K18" s="38">
        <v>6600000</v>
      </c>
    </row>
    <row r="19" spans="1:11" ht="33.75" customHeight="1">
      <c r="A19" s="444"/>
      <c r="B19" s="445" t="s">
        <v>5</v>
      </c>
      <c r="C19" s="445"/>
      <c r="D19" s="43">
        <v>805</v>
      </c>
      <c r="E19" s="43">
        <v>4749500</v>
      </c>
      <c r="F19" s="42">
        <v>0</v>
      </c>
      <c r="G19" s="42">
        <v>0</v>
      </c>
      <c r="H19" s="42">
        <v>0</v>
      </c>
      <c r="I19" s="42">
        <v>0</v>
      </c>
      <c r="J19" s="38">
        <v>805</v>
      </c>
      <c r="K19" s="38">
        <v>4749500</v>
      </c>
    </row>
    <row r="20" spans="1:11" ht="33.75" customHeight="1" thickBot="1">
      <c r="A20" s="310" t="s">
        <v>87</v>
      </c>
      <c r="B20" s="311"/>
      <c r="C20" s="312"/>
      <c r="D20" s="41">
        <v>1740</v>
      </c>
      <c r="E20" s="41">
        <v>10440000</v>
      </c>
      <c r="F20" s="42">
        <v>0</v>
      </c>
      <c r="G20" s="42">
        <v>0</v>
      </c>
      <c r="H20" s="40">
        <v>3</v>
      </c>
      <c r="I20" s="40">
        <v>18000</v>
      </c>
      <c r="J20" s="37">
        <v>1737</v>
      </c>
      <c r="K20" s="37">
        <v>10422000</v>
      </c>
    </row>
    <row r="21" spans="1:11" ht="33.75" customHeight="1" thickTop="1">
      <c r="A21" s="441" t="s">
        <v>4</v>
      </c>
      <c r="B21" s="441"/>
      <c r="C21" s="441"/>
      <c r="D21" s="36">
        <v>66017</v>
      </c>
      <c r="E21" s="36">
        <v>504148600</v>
      </c>
      <c r="F21" s="36">
        <v>5</v>
      </c>
      <c r="G21" s="36">
        <v>27000</v>
      </c>
      <c r="H21" s="36">
        <v>51</v>
      </c>
      <c r="I21" s="36">
        <v>445800</v>
      </c>
      <c r="J21" s="36">
        <v>65971</v>
      </c>
      <c r="K21" s="36">
        <v>503729800</v>
      </c>
    </row>
    <row r="22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"/>
      <c r="B30" s="3"/>
      <c r="C30" s="3"/>
      <c r="D30" s="3"/>
      <c r="E30" s="3"/>
      <c r="F30" s="3"/>
      <c r="G30" s="3"/>
      <c r="H30" s="3"/>
      <c r="I30" s="3"/>
    </row>
    <row r="31" spans="1:11">
      <c r="A31" s="3"/>
      <c r="B31" s="3"/>
      <c r="C31" s="3"/>
      <c r="D31" s="3"/>
      <c r="E31" s="3"/>
      <c r="F31" s="3"/>
      <c r="G31" s="3"/>
      <c r="H31" s="3"/>
      <c r="I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  <row r="39" spans="1:9">
      <c r="A39" s="3"/>
      <c r="B39" s="3"/>
      <c r="C39" s="3"/>
      <c r="D39" s="3"/>
      <c r="E39" s="3"/>
      <c r="F39" s="3"/>
      <c r="G39" s="3"/>
      <c r="H39" s="3"/>
      <c r="I39" s="3"/>
    </row>
    <row r="40" spans="1:9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</sheetData>
  <sheetProtection selectLockedCells="1"/>
  <mergeCells count="23">
    <mergeCell ref="A3:K3"/>
    <mergeCell ref="J4:K4"/>
    <mergeCell ref="A5:C6"/>
    <mergeCell ref="D5:E6"/>
    <mergeCell ref="F5:I5"/>
    <mergeCell ref="J5:K6"/>
    <mergeCell ref="F6:G6"/>
    <mergeCell ref="H6:I6"/>
    <mergeCell ref="A21:C21"/>
    <mergeCell ref="B8:C8"/>
    <mergeCell ref="B9:C9"/>
    <mergeCell ref="B10:C10"/>
    <mergeCell ref="A18:A19"/>
    <mergeCell ref="B18:C18"/>
    <mergeCell ref="B19:C19"/>
    <mergeCell ref="A11:A17"/>
    <mergeCell ref="B11:B12"/>
    <mergeCell ref="B13:B14"/>
    <mergeCell ref="A7:A10"/>
    <mergeCell ref="B7:C7"/>
    <mergeCell ref="A20:C20"/>
    <mergeCell ref="B15:B16"/>
    <mergeCell ref="B17:C17"/>
  </mergeCells>
  <phoneticPr fontId="2"/>
  <conditionalFormatting sqref="D7:I20">
    <cfRule type="expression" dxfId="51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="115" zoomScaleNormal="115" workbookViewId="0">
      <selection activeCell="A2" sqref="A2"/>
    </sheetView>
  </sheetViews>
  <sheetFormatPr defaultRowHeight="13.5"/>
  <cols>
    <col min="1" max="1" width="6.25" style="2" customWidth="1"/>
    <col min="2" max="2" width="12.625" style="2" customWidth="1"/>
    <col min="3" max="3" width="7.5" style="2" customWidth="1"/>
    <col min="4" max="5" width="12.5" style="2" customWidth="1"/>
    <col min="6" max="6" width="7.5" style="2" customWidth="1"/>
    <col min="7" max="8" width="12.5" style="2" customWidth="1"/>
    <col min="9" max="9" width="10.5" style="2" bestFit="1" customWidth="1"/>
    <col min="10" max="16384" width="9" style="2"/>
  </cols>
  <sheetData>
    <row r="1" spans="1:8" ht="30" customHeight="1">
      <c r="A1" s="161" t="s">
        <v>116</v>
      </c>
      <c r="B1" s="161"/>
      <c r="C1" s="161"/>
      <c r="D1" s="161"/>
      <c r="E1" s="161"/>
      <c r="F1" s="161"/>
      <c r="G1" s="161"/>
      <c r="H1" s="161"/>
    </row>
    <row r="3" spans="1:8" ht="18.75" customHeight="1">
      <c r="G3" s="473" t="s">
        <v>115</v>
      </c>
      <c r="H3" s="154"/>
    </row>
    <row r="4" spans="1:8" ht="18.75" customHeight="1">
      <c r="A4" s="480" t="s">
        <v>0</v>
      </c>
      <c r="B4" s="474" t="s">
        <v>114</v>
      </c>
      <c r="C4" s="475"/>
      <c r="D4" s="476"/>
      <c r="E4" s="477" t="s">
        <v>113</v>
      </c>
      <c r="F4" s="478"/>
      <c r="G4" s="479"/>
      <c r="H4" s="460" t="s">
        <v>4</v>
      </c>
    </row>
    <row r="5" spans="1:8" ht="18.75" customHeight="1">
      <c r="A5" s="481"/>
      <c r="B5" s="112" t="s">
        <v>112</v>
      </c>
      <c r="C5" s="112" t="s">
        <v>18</v>
      </c>
      <c r="D5" s="111" t="s">
        <v>28</v>
      </c>
      <c r="E5" s="112" t="s">
        <v>112</v>
      </c>
      <c r="F5" s="112" t="s">
        <v>18</v>
      </c>
      <c r="G5" s="111" t="s">
        <v>28</v>
      </c>
      <c r="H5" s="461"/>
    </row>
    <row r="6" spans="1:8" ht="18.75" customHeight="1">
      <c r="A6" s="462" t="s">
        <v>185</v>
      </c>
      <c r="B6" s="469">
        <v>240871347</v>
      </c>
      <c r="C6" s="149">
        <v>5262</v>
      </c>
      <c r="D6" s="471">
        <v>1245164648</v>
      </c>
      <c r="E6" s="469">
        <v>10718300</v>
      </c>
      <c r="F6" s="149">
        <v>2925</v>
      </c>
      <c r="G6" s="469">
        <v>29924219</v>
      </c>
      <c r="H6" s="467">
        <v>1275088867</v>
      </c>
    </row>
    <row r="7" spans="1:8" ht="18.75" customHeight="1">
      <c r="A7" s="462"/>
      <c r="B7" s="470"/>
      <c r="C7" s="150">
        <v>1000</v>
      </c>
      <c r="D7" s="472"/>
      <c r="E7" s="470"/>
      <c r="F7" s="150">
        <v>1000</v>
      </c>
      <c r="G7" s="470"/>
      <c r="H7" s="468"/>
    </row>
    <row r="8" spans="1:8" ht="18.75" customHeight="1">
      <c r="A8" s="462" t="s">
        <v>184</v>
      </c>
      <c r="B8" s="469">
        <v>224085586</v>
      </c>
      <c r="C8" s="149">
        <v>5262</v>
      </c>
      <c r="D8" s="471">
        <v>1179138574</v>
      </c>
      <c r="E8" s="469">
        <v>8577120</v>
      </c>
      <c r="F8" s="149">
        <v>3355</v>
      </c>
      <c r="G8" s="469">
        <v>28463233</v>
      </c>
      <c r="H8" s="467">
        <v>1207601807</v>
      </c>
    </row>
    <row r="9" spans="1:8" ht="18.75" customHeight="1">
      <c r="A9" s="462"/>
      <c r="B9" s="470"/>
      <c r="C9" s="150">
        <v>1000</v>
      </c>
      <c r="D9" s="472"/>
      <c r="E9" s="470"/>
      <c r="F9" s="150">
        <v>1000</v>
      </c>
      <c r="G9" s="470"/>
      <c r="H9" s="468"/>
    </row>
    <row r="10" spans="1:8" ht="18.75" customHeight="1">
      <c r="A10" s="458" t="s">
        <v>183</v>
      </c>
      <c r="B10" s="456">
        <v>212120864</v>
      </c>
      <c r="C10" s="151">
        <v>5262</v>
      </c>
      <c r="D10" s="456">
        <v>1154890786</v>
      </c>
      <c r="E10" s="456">
        <v>6596960</v>
      </c>
      <c r="F10" s="151">
        <v>4000</v>
      </c>
      <c r="G10" s="456">
        <v>26076177</v>
      </c>
      <c r="H10" s="463">
        <v>1180966963</v>
      </c>
    </row>
    <row r="11" spans="1:8" ht="18.75" customHeight="1">
      <c r="A11" s="459"/>
      <c r="B11" s="457"/>
      <c r="C11" s="152">
        <v>1000</v>
      </c>
      <c r="D11" s="457"/>
      <c r="E11" s="457"/>
      <c r="F11" s="152">
        <v>1000</v>
      </c>
      <c r="G11" s="457"/>
      <c r="H11" s="464"/>
    </row>
    <row r="12" spans="1:8" ht="18.75" customHeight="1">
      <c r="A12" s="465" t="s">
        <v>14</v>
      </c>
      <c r="B12" s="456">
        <v>207396857</v>
      </c>
      <c r="C12" s="151">
        <v>5692</v>
      </c>
      <c r="D12" s="456">
        <v>1180502877</v>
      </c>
      <c r="E12" s="456">
        <v>3130200</v>
      </c>
      <c r="F12" s="151">
        <v>4000</v>
      </c>
      <c r="G12" s="456">
        <v>12661206</v>
      </c>
      <c r="H12" s="463">
        <v>1193164083</v>
      </c>
    </row>
    <row r="13" spans="1:8" ht="18.75" customHeight="1">
      <c r="A13" s="466"/>
      <c r="B13" s="457"/>
      <c r="C13" s="152">
        <v>1000</v>
      </c>
      <c r="D13" s="457"/>
      <c r="E13" s="457"/>
      <c r="F13" s="152">
        <v>1000</v>
      </c>
      <c r="G13" s="457"/>
      <c r="H13" s="464"/>
    </row>
    <row r="14" spans="1:8" ht="18.75" customHeight="1">
      <c r="A14" s="465" t="s">
        <v>182</v>
      </c>
      <c r="B14" s="469">
        <v>191186288</v>
      </c>
      <c r="C14" s="149">
        <v>5692</v>
      </c>
      <c r="D14" s="471">
        <v>1122730939</v>
      </c>
      <c r="E14" s="454"/>
      <c r="F14" s="151">
        <v>5692</v>
      </c>
      <c r="G14" s="454"/>
      <c r="H14" s="467">
        <v>1122730939</v>
      </c>
    </row>
    <row r="15" spans="1:8" ht="18.75" customHeight="1">
      <c r="A15" s="466"/>
      <c r="B15" s="470"/>
      <c r="C15" s="150">
        <v>1000</v>
      </c>
      <c r="D15" s="472"/>
      <c r="E15" s="455"/>
      <c r="F15" s="150">
        <v>1000</v>
      </c>
      <c r="G15" s="455"/>
      <c r="H15" s="468"/>
    </row>
    <row r="16" spans="1:8" ht="37.5" customHeight="1">
      <c r="A16" s="34"/>
      <c r="B16" s="34"/>
      <c r="C16" s="34"/>
      <c r="D16" s="34"/>
      <c r="E16" s="34"/>
      <c r="F16" s="34"/>
      <c r="G16" s="34"/>
      <c r="H16" s="34"/>
    </row>
    <row r="17" spans="1:8" ht="29.25" customHeight="1">
      <c r="A17" s="161" t="s">
        <v>111</v>
      </c>
      <c r="B17" s="161"/>
      <c r="C17" s="161"/>
      <c r="D17" s="161"/>
      <c r="E17" s="161"/>
      <c r="F17" s="161"/>
      <c r="G17" s="161"/>
      <c r="H17" s="161"/>
    </row>
    <row r="18" spans="1:8" s="3" customFormat="1" ht="15" customHeight="1">
      <c r="G18" s="154" t="s">
        <v>110</v>
      </c>
      <c r="H18" s="154"/>
    </row>
    <row r="19" spans="1:8" s="3" customFormat="1" ht="37.5" customHeight="1">
      <c r="A19" s="112" t="s">
        <v>0</v>
      </c>
      <c r="B19" s="112" t="s">
        <v>17</v>
      </c>
      <c r="C19" s="112" t="s">
        <v>18</v>
      </c>
      <c r="D19" s="111" t="s">
        <v>28</v>
      </c>
      <c r="E19" s="112" t="s">
        <v>17</v>
      </c>
      <c r="F19" s="112" t="s">
        <v>18</v>
      </c>
      <c r="G19" s="111" t="s">
        <v>28</v>
      </c>
      <c r="H19" s="111" t="s">
        <v>4</v>
      </c>
    </row>
    <row r="20" spans="1:8" s="3" customFormat="1" ht="37.5" customHeight="1">
      <c r="A20" s="7" t="s">
        <v>162</v>
      </c>
      <c r="B20" s="51">
        <v>0</v>
      </c>
      <c r="C20" s="53">
        <v>1</v>
      </c>
      <c r="D20" s="51">
        <v>0</v>
      </c>
      <c r="E20" s="51">
        <v>24625000</v>
      </c>
      <c r="F20" s="52">
        <v>0.7</v>
      </c>
      <c r="G20" s="51">
        <v>170900</v>
      </c>
      <c r="H20" s="50">
        <v>170900</v>
      </c>
    </row>
    <row r="21" spans="1:8" s="3" customFormat="1" ht="37.5" customHeight="1">
      <c r="A21" s="7" t="s">
        <v>181</v>
      </c>
      <c r="B21" s="51">
        <v>0</v>
      </c>
      <c r="C21" s="53">
        <v>1</v>
      </c>
      <c r="D21" s="51">
        <v>0</v>
      </c>
      <c r="E21" s="51">
        <v>14365000</v>
      </c>
      <c r="F21" s="52">
        <v>0.7</v>
      </c>
      <c r="G21" s="51">
        <v>97500</v>
      </c>
      <c r="H21" s="50">
        <v>97500</v>
      </c>
    </row>
    <row r="22" spans="1:8" s="3" customFormat="1" ht="37.5" customHeight="1">
      <c r="A22" s="7" t="s">
        <v>160</v>
      </c>
      <c r="B22" s="46">
        <v>4855000</v>
      </c>
      <c r="C22" s="48">
        <v>1</v>
      </c>
      <c r="D22" s="46">
        <v>48400</v>
      </c>
      <c r="E22" s="46">
        <v>28020000</v>
      </c>
      <c r="F22" s="47">
        <v>0.7</v>
      </c>
      <c r="G22" s="46">
        <v>195000</v>
      </c>
      <c r="H22" s="45">
        <v>243400</v>
      </c>
    </row>
    <row r="23" spans="1:8" s="3" customFormat="1" ht="37.5" customHeight="1">
      <c r="A23" s="49" t="s">
        <v>14</v>
      </c>
      <c r="B23" s="46">
        <v>2194000</v>
      </c>
      <c r="C23" s="48">
        <v>1</v>
      </c>
      <c r="D23" s="46">
        <v>21900</v>
      </c>
      <c r="E23" s="46">
        <v>26927000</v>
      </c>
      <c r="F23" s="47">
        <v>0.7</v>
      </c>
      <c r="G23" s="46">
        <v>187400</v>
      </c>
      <c r="H23" s="45">
        <v>209300</v>
      </c>
    </row>
    <row r="24" spans="1:8" s="3" customFormat="1" ht="37.5" customHeight="1">
      <c r="A24" s="49" t="s">
        <v>159</v>
      </c>
      <c r="B24" s="51">
        <v>9168000</v>
      </c>
      <c r="C24" s="53">
        <v>1</v>
      </c>
      <c r="D24" s="51">
        <v>91600</v>
      </c>
      <c r="E24" s="51">
        <v>22251000</v>
      </c>
      <c r="F24" s="52">
        <v>0.7</v>
      </c>
      <c r="G24" s="51">
        <v>154600</v>
      </c>
      <c r="H24" s="50">
        <v>246200</v>
      </c>
    </row>
  </sheetData>
  <sheetProtection selectLockedCells="1"/>
  <mergeCells count="38">
    <mergeCell ref="B6:B7"/>
    <mergeCell ref="D6:D7"/>
    <mergeCell ref="H8:H9"/>
    <mergeCell ref="A1:H1"/>
    <mergeCell ref="H6:H7"/>
    <mergeCell ref="A8:A9"/>
    <mergeCell ref="B8:B9"/>
    <mergeCell ref="D8:D9"/>
    <mergeCell ref="E8:E9"/>
    <mergeCell ref="G8:G9"/>
    <mergeCell ref="G3:H3"/>
    <mergeCell ref="B4:D4"/>
    <mergeCell ref="E4:G4"/>
    <mergeCell ref="E6:E7"/>
    <mergeCell ref="G6:G7"/>
    <mergeCell ref="A4:A5"/>
    <mergeCell ref="H4:H5"/>
    <mergeCell ref="A6:A7"/>
    <mergeCell ref="G18:H18"/>
    <mergeCell ref="H12:H13"/>
    <mergeCell ref="A12:A13"/>
    <mergeCell ref="B12:B13"/>
    <mergeCell ref="A17:H17"/>
    <mergeCell ref="D12:D13"/>
    <mergeCell ref="E12:E13"/>
    <mergeCell ref="G12:G13"/>
    <mergeCell ref="H10:H11"/>
    <mergeCell ref="H14:H15"/>
    <mergeCell ref="A14:A15"/>
    <mergeCell ref="B14:B15"/>
    <mergeCell ref="D14:D15"/>
    <mergeCell ref="E14:E15"/>
    <mergeCell ref="G14:G15"/>
    <mergeCell ref="E10:E11"/>
    <mergeCell ref="G10:G11"/>
    <mergeCell ref="A10:A11"/>
    <mergeCell ref="B10:B11"/>
    <mergeCell ref="D10:D11"/>
  </mergeCells>
  <phoneticPr fontId="2"/>
  <conditionalFormatting sqref="F6:F7 B20:G21">
    <cfRule type="expression" dxfId="50" priority="37">
      <formula>B6=""</formula>
    </cfRule>
  </conditionalFormatting>
  <conditionalFormatting sqref="B22:G22">
    <cfRule type="expression" dxfId="49" priority="38">
      <formula>B22=""</formula>
    </cfRule>
  </conditionalFormatting>
  <conditionalFormatting sqref="A10:A11">
    <cfRule type="expression" dxfId="48" priority="36">
      <formula>$A$10=""</formula>
    </cfRule>
  </conditionalFormatting>
  <conditionalFormatting sqref="B10:B11 D10:E11 G10:G11">
    <cfRule type="expression" dxfId="47" priority="35">
      <formula>B10=""</formula>
    </cfRule>
  </conditionalFormatting>
  <conditionalFormatting sqref="B8:G8 B6:E6 G6 C7 C9 F9">
    <cfRule type="expression" dxfId="46" priority="34">
      <formula>B6=""</formula>
    </cfRule>
  </conditionalFormatting>
  <conditionalFormatting sqref="C10:C11">
    <cfRule type="expression" dxfId="45" priority="33">
      <formula>C10=""</formula>
    </cfRule>
  </conditionalFormatting>
  <conditionalFormatting sqref="F10:F11">
    <cfRule type="expression" dxfId="44" priority="32">
      <formula>F10=""</formula>
    </cfRule>
  </conditionalFormatting>
  <conditionalFormatting sqref="B8 D8:E8 G8">
    <cfRule type="expression" dxfId="43" priority="31">
      <formula>B8=""</formula>
    </cfRule>
  </conditionalFormatting>
  <conditionalFormatting sqref="C8:C9">
    <cfRule type="expression" dxfId="42" priority="30">
      <formula>C8=""</formula>
    </cfRule>
  </conditionalFormatting>
  <conditionalFormatting sqref="F8:F9">
    <cfRule type="expression" dxfId="41" priority="29">
      <formula>F8=""</formula>
    </cfRule>
  </conditionalFormatting>
  <conditionalFormatting sqref="B21:G21">
    <cfRule type="expression" dxfId="40" priority="28">
      <formula>B21=""</formula>
    </cfRule>
  </conditionalFormatting>
  <conditionalFormatting sqref="A12:A13">
    <cfRule type="expression" dxfId="39" priority="27">
      <formula>$A$10=""</formula>
    </cfRule>
  </conditionalFormatting>
  <conditionalFormatting sqref="B12:B13 D12:E13 G12:G13">
    <cfRule type="expression" dxfId="38" priority="26">
      <formula>B12=""</formula>
    </cfRule>
  </conditionalFormatting>
  <conditionalFormatting sqref="C12:C13">
    <cfRule type="expression" dxfId="37" priority="25">
      <formula>C12=""</formula>
    </cfRule>
  </conditionalFormatting>
  <conditionalFormatting sqref="F12:F13">
    <cfRule type="expression" dxfId="36" priority="24">
      <formula>F12=""</formula>
    </cfRule>
  </conditionalFormatting>
  <conditionalFormatting sqref="B23:G23">
    <cfRule type="expression" dxfId="35" priority="23">
      <formula>B23=""</formula>
    </cfRule>
  </conditionalFormatting>
  <conditionalFormatting sqref="B8">
    <cfRule type="expression" dxfId="34" priority="22">
      <formula>B8=""</formula>
    </cfRule>
  </conditionalFormatting>
  <conditionalFormatting sqref="B6">
    <cfRule type="expression" dxfId="33" priority="21">
      <formula>B6=""</formula>
    </cfRule>
  </conditionalFormatting>
  <conditionalFormatting sqref="B10:B11">
    <cfRule type="expression" dxfId="32" priority="20">
      <formula>B10=""</formula>
    </cfRule>
  </conditionalFormatting>
  <conditionalFormatting sqref="D8:E8">
    <cfRule type="expression" dxfId="31" priority="19">
      <formula>D8=""</formula>
    </cfRule>
  </conditionalFormatting>
  <conditionalFormatting sqref="D6:E6">
    <cfRule type="expression" dxfId="30" priority="18">
      <formula>D6=""</formula>
    </cfRule>
  </conditionalFormatting>
  <conditionalFormatting sqref="D10:E11">
    <cfRule type="expression" dxfId="29" priority="17">
      <formula>D10=""</formula>
    </cfRule>
  </conditionalFormatting>
  <conditionalFormatting sqref="F8:F9">
    <cfRule type="expression" dxfId="28" priority="16">
      <formula>F8=""</formula>
    </cfRule>
  </conditionalFormatting>
  <conditionalFormatting sqref="F6:F7">
    <cfRule type="expression" dxfId="27" priority="15">
      <formula>F6=""</formula>
    </cfRule>
  </conditionalFormatting>
  <conditionalFormatting sqref="F10:F11">
    <cfRule type="expression" dxfId="26" priority="14">
      <formula>F10=""</formula>
    </cfRule>
  </conditionalFormatting>
  <conditionalFormatting sqref="G8">
    <cfRule type="expression" dxfId="25" priority="13">
      <formula>G8=""</formula>
    </cfRule>
  </conditionalFormatting>
  <conditionalFormatting sqref="G6">
    <cfRule type="expression" dxfId="24" priority="12">
      <formula>G6=""</formula>
    </cfRule>
  </conditionalFormatting>
  <conditionalFormatting sqref="G10:G11">
    <cfRule type="expression" dxfId="23" priority="11">
      <formula>G10=""</formula>
    </cfRule>
  </conditionalFormatting>
  <conditionalFormatting sqref="C8:C9">
    <cfRule type="expression" dxfId="22" priority="10">
      <formula>C8=""</formula>
    </cfRule>
  </conditionalFormatting>
  <conditionalFormatting sqref="C6:C7">
    <cfRule type="expression" dxfId="21" priority="9">
      <formula>C6=""</formula>
    </cfRule>
  </conditionalFormatting>
  <conditionalFormatting sqref="C10:C11">
    <cfRule type="expression" dxfId="20" priority="8">
      <formula>C10=""</formula>
    </cfRule>
  </conditionalFormatting>
  <conditionalFormatting sqref="B21:G21">
    <cfRule type="expression" dxfId="19" priority="7">
      <formula>B21=""</formula>
    </cfRule>
  </conditionalFormatting>
  <conditionalFormatting sqref="B20:G20">
    <cfRule type="expression" dxfId="18" priority="6">
      <formula>B20=""</formula>
    </cfRule>
  </conditionalFormatting>
  <conditionalFormatting sqref="B22:G22">
    <cfRule type="expression" dxfId="17" priority="5">
      <formula>B22=""</formula>
    </cfRule>
  </conditionalFormatting>
  <conditionalFormatting sqref="F15 B14:D14 C15">
    <cfRule type="expression" dxfId="16" priority="4">
      <formula>B14=""</formula>
    </cfRule>
  </conditionalFormatting>
  <conditionalFormatting sqref="A14:A15">
    <cfRule type="expression" dxfId="15" priority="3">
      <formula>$A$10=""</formula>
    </cfRule>
  </conditionalFormatting>
  <conditionalFormatting sqref="F14">
    <cfRule type="expression" dxfId="14" priority="2">
      <formula>F14=""</formula>
    </cfRule>
  </conditionalFormatting>
  <conditionalFormatting sqref="B24:G24">
    <cfRule type="expression" dxfId="13" priority="1">
      <formula>B24=""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Ｐ明朝,標準"&amp;A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22</vt:lpstr>
      <vt:lpstr>23</vt:lpstr>
      <vt:lpstr>24</vt:lpstr>
      <vt:lpstr>25</vt:lpstr>
      <vt:lpstr>26 </vt:lpstr>
      <vt:lpstr>27</vt:lpstr>
      <vt:lpstr>28</vt:lpstr>
      <vt:lpstr>29</vt:lpstr>
      <vt:lpstr>30</vt:lpstr>
      <vt:lpstr>31</vt:lpstr>
      <vt:lpstr>'23'!Print_Area</vt:lpstr>
      <vt:lpstr>'24'!Print_Area</vt:lpstr>
      <vt:lpstr>'25'!Print_Area</vt:lpstr>
      <vt:lpstr>'27'!Print_Area</vt:lpstr>
      <vt:lpstr>'29'!Print_Area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2021-08-06T07:09:47Z</cp:lastPrinted>
  <dcterms:created xsi:type="dcterms:W3CDTF">2016-08-01T00:43:53Z</dcterms:created>
  <dcterms:modified xsi:type="dcterms:W3CDTF">2021-09-16T06:07:51Z</dcterms:modified>
</cp:coreProperties>
</file>