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885" tabRatio="896"/>
  </bookViews>
  <sheets>
    <sheet name="21" sheetId="48" r:id="rId1"/>
    <sheet name="22" sheetId="50" r:id="rId2"/>
    <sheet name="23" sheetId="49" r:id="rId3"/>
    <sheet name="24" sheetId="15" r:id="rId4"/>
    <sheet name="25" sheetId="16" r:id="rId5"/>
    <sheet name="26" sheetId="51" r:id="rId6"/>
    <sheet name="27" sheetId="52" r:id="rId7"/>
    <sheet name="28" sheetId="57" r:id="rId8"/>
    <sheet name="29" sheetId="58" r:id="rId9"/>
    <sheet name="30" sheetId="55" r:id="rId10"/>
    <sheet name="31" sheetId="56" r:id="rId11"/>
  </sheets>
  <definedNames>
    <definedName name="_xlnm.Print_Area" localSheetId="2">'23'!$A$1:$Q$31</definedName>
    <definedName name="_xlnm.Print_Area" localSheetId="3">'24'!$A$1:$Q$31</definedName>
    <definedName name="_xlnm.Print_Area" localSheetId="8">'29'!$A$1:$K$28</definedName>
  </definedNames>
  <calcPr calcId="145621"/>
</workbook>
</file>

<file path=xl/calcChain.xml><?xml version="1.0" encoding="utf-8"?>
<calcChain xmlns="http://schemas.openxmlformats.org/spreadsheetml/2006/main">
  <c r="I5" i="57" l="1"/>
  <c r="G5" i="57" s="1"/>
  <c r="E5" i="57" s="1"/>
  <c r="A21" i="56" l="1"/>
  <c r="A7" i="56"/>
  <c r="A19" i="56" s="1"/>
  <c r="A6" i="56"/>
  <c r="A17" i="56" s="1"/>
  <c r="A5" i="56" l="1"/>
  <c r="A15" i="56" l="1"/>
  <c r="A4" i="56"/>
  <c r="A13" i="56" s="1"/>
  <c r="A23" i="55" l="1"/>
  <c r="A22" i="55"/>
  <c r="A10" i="55"/>
  <c r="A8" i="55" s="1"/>
  <c r="A6" i="55" l="1"/>
  <c r="A20" i="55" s="1"/>
  <c r="A21" i="55"/>
  <c r="K29" i="48" l="1"/>
  <c r="I29" i="48"/>
  <c r="G29" i="48" s="1"/>
  <c r="E29" i="48" s="1"/>
  <c r="C29" i="48" s="1"/>
  <c r="K18" i="48"/>
  <c r="I18" i="48"/>
  <c r="G18" i="48"/>
  <c r="E18" i="48"/>
  <c r="C18" i="48"/>
  <c r="I7" i="48"/>
  <c r="G7" i="48"/>
  <c r="E7" i="48" s="1"/>
  <c r="C7" i="48" s="1"/>
  <c r="L4" i="49" l="1"/>
  <c r="I4" i="49" s="1"/>
  <c r="F4" i="49" s="1"/>
  <c r="C4" i="49" s="1"/>
  <c r="A32" i="16" l="1"/>
  <c r="A31" i="16" s="1"/>
  <c r="A30" i="16" s="1"/>
  <c r="A29" i="16" s="1"/>
  <c r="D1" i="16"/>
  <c r="N17" i="15" s="1"/>
  <c r="J17" i="15" s="1"/>
  <c r="F17" i="15" s="1"/>
</calcChain>
</file>

<file path=xl/sharedStrings.xml><?xml version="1.0" encoding="utf-8"?>
<sst xmlns="http://schemas.openxmlformats.org/spreadsheetml/2006/main" count="469" uniqueCount="186">
  <si>
    <t>区分</t>
    <rPh sb="0" eb="2">
      <t>クブン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</si>
  <si>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</si>
  <si>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</si>
  <si>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</si>
  <si>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法人税割額</t>
    <rPh sb="0" eb="3">
      <t>ホウジンゼイ</t>
    </rPh>
    <rPh sb="3" eb="4">
      <t>ワリ</t>
    </rPh>
    <rPh sb="4" eb="5">
      <t>ガク</t>
    </rPh>
    <phoneticPr fontId="2"/>
  </si>
  <si>
    <t>均等割</t>
    <rPh sb="0" eb="3">
      <t>キントウワリ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</si>
  <si>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</si>
  <si>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</si>
  <si>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件数</t>
    <rPh sb="0" eb="2">
      <t>ケンスウ</t>
    </rPh>
    <phoneticPr fontId="2"/>
  </si>
  <si>
    <t>(2)　法人市民税</t>
    <rPh sb="4" eb="6">
      <t>ホウジン</t>
    </rPh>
    <rPh sb="6" eb="9">
      <t>シミンゼイ</t>
    </rPh>
    <phoneticPr fontId="2"/>
  </si>
  <si>
    <t>(ア)　年度別調定額</t>
    <rPh sb="4" eb="6">
      <t>ネンド</t>
    </rPh>
    <rPh sb="6" eb="7">
      <t>ベツ</t>
    </rPh>
    <rPh sb="7" eb="10">
      <t>チョウテイガク</t>
    </rPh>
    <phoneticPr fontId="2"/>
  </si>
  <si>
    <t>現年度</t>
    <rPh sb="0" eb="3">
      <t>ゲンネンド</t>
    </rPh>
    <phoneticPr fontId="2"/>
  </si>
  <si>
    <t>過年度</t>
    <rPh sb="0" eb="3">
      <t>カネンド</t>
    </rPh>
    <phoneticPr fontId="2"/>
  </si>
  <si>
    <t>法人
税割</t>
    <rPh sb="0" eb="2">
      <t>ホウジン</t>
    </rPh>
    <rPh sb="3" eb="4">
      <t>ゼイ</t>
    </rPh>
    <rPh sb="4" eb="5">
      <t>ワリ</t>
    </rPh>
    <phoneticPr fontId="2"/>
  </si>
  <si>
    <t>（単位：社・円）</t>
    <rPh sb="1" eb="3">
      <t>タンイ</t>
    </rPh>
    <rPh sb="4" eb="5">
      <t>シャ</t>
    </rPh>
    <rPh sb="6" eb="7">
      <t>エン</t>
    </rPh>
    <phoneticPr fontId="2"/>
  </si>
  <si>
    <t>構成比</t>
    <rPh sb="0" eb="3">
      <t>コウセイヒ</t>
    </rPh>
    <phoneticPr fontId="2"/>
  </si>
  <si>
    <t>欠損法人
（均等割のみ）</t>
    <rPh sb="0" eb="2">
      <t>ケッソン</t>
    </rPh>
    <rPh sb="2" eb="4">
      <t>ホウジン</t>
    </rPh>
    <rPh sb="6" eb="9">
      <t>キントウワリ</t>
    </rPh>
    <phoneticPr fontId="2"/>
  </si>
  <si>
    <t>1万円以下</t>
    <rPh sb="1" eb="5">
      <t>マンエンイカ</t>
    </rPh>
    <phoneticPr fontId="2"/>
  </si>
  <si>
    <t>5万円まで</t>
    <rPh sb="1" eb="3">
      <t>マンエン</t>
    </rPh>
    <phoneticPr fontId="2"/>
  </si>
  <si>
    <t>10万円〃</t>
    <rPh sb="2" eb="4">
      <t>マンエン</t>
    </rPh>
    <phoneticPr fontId="2"/>
  </si>
  <si>
    <t>30万円〃</t>
    <rPh sb="2" eb="4">
      <t>マンエン</t>
    </rPh>
    <phoneticPr fontId="2"/>
  </si>
  <si>
    <t>50万円〃</t>
    <rPh sb="2" eb="4">
      <t>マンエン</t>
    </rPh>
    <phoneticPr fontId="2"/>
  </si>
  <si>
    <t>100万円〃</t>
    <rPh sb="3" eb="5">
      <t>マンエン</t>
    </rPh>
    <phoneticPr fontId="2"/>
  </si>
  <si>
    <t>200万円〃</t>
    <rPh sb="3" eb="5">
      <t>マンエン</t>
    </rPh>
    <phoneticPr fontId="2"/>
  </si>
  <si>
    <t>500万円〃</t>
    <rPh sb="3" eb="5">
      <t>マンエン</t>
    </rPh>
    <phoneticPr fontId="2"/>
  </si>
  <si>
    <t>1,000万円〃</t>
    <rPh sb="5" eb="7">
      <t>マンエン</t>
    </rPh>
    <phoneticPr fontId="2"/>
  </si>
  <si>
    <t>2,000万円〃</t>
    <rPh sb="5" eb="7">
      <t>マンエン</t>
    </rPh>
    <phoneticPr fontId="2"/>
  </si>
  <si>
    <t>2,000万円以上</t>
    <rPh sb="5" eb="7">
      <t>マンエン</t>
    </rPh>
    <rPh sb="7" eb="9">
      <t>イジョウ</t>
    </rPh>
    <phoneticPr fontId="2"/>
  </si>
  <si>
    <t>法人税割額</t>
    <rPh sb="0" eb="5">
      <t>ホウジンゼイワリガク</t>
    </rPh>
    <phoneticPr fontId="2"/>
  </si>
  <si>
    <t>欠損法人
（均等割のみ）</t>
    <rPh sb="0" eb="2">
      <t>ケッソン</t>
    </rPh>
    <rPh sb="2" eb="4">
      <t>ホウジン</t>
    </rPh>
    <rPh sb="6" eb="9">
      <t>キントウワ</t>
    </rPh>
    <phoneticPr fontId="2"/>
  </si>
  <si>
    <t>法人数</t>
    <rPh sb="0" eb="2">
      <t>ホウジン</t>
    </rPh>
    <rPh sb="2" eb="3">
      <t>スウ</t>
    </rPh>
    <phoneticPr fontId="2"/>
  </si>
  <si>
    <t>法人税割
納税法人数</t>
    <rPh sb="0" eb="3">
      <t>ホウジンゼイ</t>
    </rPh>
    <rPh sb="3" eb="4">
      <t>ワリ</t>
    </rPh>
    <rPh sb="5" eb="7">
      <t>ノウゼイ</t>
    </rPh>
    <rPh sb="7" eb="10">
      <t>ホウジンスウ</t>
    </rPh>
    <phoneticPr fontId="2"/>
  </si>
  <si>
    <t>法人1社当り
平均法人税割額</t>
    <rPh sb="0" eb="2">
      <t>ホウジン</t>
    </rPh>
    <rPh sb="3" eb="4">
      <t>シャ</t>
    </rPh>
    <rPh sb="4" eb="5">
      <t>アタ</t>
    </rPh>
    <rPh sb="7" eb="9">
      <t>ヘイキン</t>
    </rPh>
    <rPh sb="9" eb="11">
      <t>ホウジン</t>
    </rPh>
    <rPh sb="11" eb="12">
      <t>ゼイ</t>
    </rPh>
    <rPh sb="12" eb="13">
      <t>ワリ</t>
    </rPh>
    <rPh sb="13" eb="14">
      <t>ガク</t>
    </rPh>
    <phoneticPr fontId="2"/>
  </si>
  <si>
    <t>法人税割額納税
法人1社当り
平均法人税割額</t>
    <rPh sb="0" eb="3">
      <t>ホウジンゼイ</t>
    </rPh>
    <rPh sb="3" eb="4">
      <t>ワリ</t>
    </rPh>
    <rPh sb="4" eb="5">
      <t>ガク</t>
    </rPh>
    <rPh sb="5" eb="7">
      <t>ノウゼイ</t>
    </rPh>
    <rPh sb="8" eb="10">
      <t>ホウジン</t>
    </rPh>
    <rPh sb="11" eb="12">
      <t>シャ</t>
    </rPh>
    <rPh sb="12" eb="13">
      <t>アタ</t>
    </rPh>
    <rPh sb="15" eb="17">
      <t>ヘイキン</t>
    </rPh>
    <rPh sb="17" eb="19">
      <t>ホウジン</t>
    </rPh>
    <rPh sb="19" eb="20">
      <t>ゼイ</t>
    </rPh>
    <rPh sb="20" eb="21">
      <t>ワリ</t>
    </rPh>
    <rPh sb="21" eb="22">
      <t>ガク</t>
    </rPh>
    <phoneticPr fontId="2"/>
  </si>
  <si>
    <t>県外分割法人</t>
    <rPh sb="0" eb="2">
      <t>ケンガイ</t>
    </rPh>
    <rPh sb="2" eb="4">
      <t>ブンカツ</t>
    </rPh>
    <rPh sb="4" eb="6">
      <t>ホウジン</t>
    </rPh>
    <phoneticPr fontId="2"/>
  </si>
  <si>
    <t>県内分割法人</t>
    <rPh sb="0" eb="1">
      <t>ケン</t>
    </rPh>
    <rPh sb="1" eb="2">
      <t>ナイ</t>
    </rPh>
    <rPh sb="2" eb="4">
      <t>ブンカツ</t>
    </rPh>
    <rPh sb="4" eb="6">
      <t>ホウジン</t>
    </rPh>
    <phoneticPr fontId="2"/>
  </si>
  <si>
    <t>1社当り平均税割額</t>
    <rPh sb="1" eb="2">
      <t>シャ</t>
    </rPh>
    <rPh sb="2" eb="3">
      <t>アタ</t>
    </rPh>
    <rPh sb="4" eb="6">
      <t>ヘイキン</t>
    </rPh>
    <rPh sb="6" eb="7">
      <t>ゼイ</t>
    </rPh>
    <rPh sb="7" eb="8">
      <t>ワリ</t>
    </rPh>
    <rPh sb="8" eb="9">
      <t>ガク</t>
    </rPh>
    <phoneticPr fontId="2"/>
  </si>
  <si>
    <t>法人税割額
納税法人数</t>
    <rPh sb="0" eb="3">
      <t>ホウジンゼイ</t>
    </rPh>
    <rPh sb="3" eb="4">
      <t>ワリ</t>
    </rPh>
    <rPh sb="4" eb="5">
      <t>ガク</t>
    </rPh>
    <rPh sb="6" eb="8">
      <t>ノウゼイ</t>
    </rPh>
    <rPh sb="8" eb="11">
      <t>ホウジンスウ</t>
    </rPh>
    <phoneticPr fontId="2"/>
  </si>
  <si>
    <t>税割額納税
法人平均</t>
    <rPh sb="0" eb="1">
      <t>ゼイ</t>
    </rPh>
    <rPh sb="1" eb="2">
      <t>ワリ</t>
    </rPh>
    <rPh sb="2" eb="3">
      <t>ガク</t>
    </rPh>
    <rPh sb="3" eb="5">
      <t>ノウゼイ</t>
    </rPh>
    <rPh sb="6" eb="8">
      <t>ホウジン</t>
    </rPh>
    <rPh sb="8" eb="10">
      <t>ヘイキン</t>
    </rPh>
    <phoneticPr fontId="2"/>
  </si>
  <si>
    <t>（単位：件・円・％）</t>
    <rPh sb="1" eb="3">
      <t>タンイ</t>
    </rPh>
    <rPh sb="4" eb="5">
      <t>ケン</t>
    </rPh>
    <rPh sb="6" eb="7">
      <t>エン</t>
    </rPh>
    <phoneticPr fontId="2"/>
  </si>
  <si>
    <t>法人
その他</t>
    <rPh sb="0" eb="2">
      <t>ホウジン</t>
    </rPh>
    <rPh sb="5" eb="6">
      <t>タ</t>
    </rPh>
    <phoneticPr fontId="2"/>
  </si>
  <si>
    <t>1号</t>
    <rPh sb="1" eb="2">
      <t>ゴウ</t>
    </rPh>
    <phoneticPr fontId="2"/>
  </si>
  <si>
    <t>2号</t>
    <rPh sb="1" eb="2">
      <t>ゴウ</t>
    </rPh>
    <phoneticPr fontId="2"/>
  </si>
  <si>
    <t>3号</t>
    <rPh sb="1" eb="2">
      <t>ゴウ</t>
    </rPh>
    <phoneticPr fontId="2"/>
  </si>
  <si>
    <t>4号</t>
    <rPh sb="1" eb="2">
      <t>ゴウ</t>
    </rPh>
    <phoneticPr fontId="2"/>
  </si>
  <si>
    <t>5号</t>
    <rPh sb="1" eb="2">
      <t>ゴウ</t>
    </rPh>
    <phoneticPr fontId="2"/>
  </si>
  <si>
    <t>6号</t>
    <rPh sb="1" eb="2">
      <t>ゴウ</t>
    </rPh>
    <phoneticPr fontId="2"/>
  </si>
  <si>
    <t>7号</t>
    <rPh sb="1" eb="2">
      <t>ゴウ</t>
    </rPh>
    <phoneticPr fontId="2"/>
  </si>
  <si>
    <t>8号</t>
    <rPh sb="1" eb="2">
      <t>ゴウ</t>
    </rPh>
    <phoneticPr fontId="2"/>
  </si>
  <si>
    <t>9号</t>
    <rPh sb="1" eb="2">
      <t>ゴウ</t>
    </rPh>
    <phoneticPr fontId="2"/>
  </si>
  <si>
    <t>(ウ)　法人税割額段階別調（現年度）</t>
    <rPh sb="4" eb="7">
      <t>ホウジンゼイ</t>
    </rPh>
    <rPh sb="7" eb="8">
      <t>ワリ</t>
    </rPh>
    <rPh sb="8" eb="9">
      <t>ガク</t>
    </rPh>
    <rPh sb="9" eb="11">
      <t>ダンカイ</t>
    </rPh>
    <rPh sb="11" eb="12">
      <t>ベツ</t>
    </rPh>
    <rPh sb="12" eb="13">
      <t>シラベ</t>
    </rPh>
    <rPh sb="14" eb="17">
      <t>ゲンネンド</t>
    </rPh>
    <phoneticPr fontId="2"/>
  </si>
  <si>
    <t>(エ)　区分別法人税割額調（現年度）</t>
    <rPh sb="4" eb="6">
      <t>クブン</t>
    </rPh>
    <rPh sb="6" eb="7">
      <t>ベツ</t>
    </rPh>
    <rPh sb="7" eb="9">
      <t>ホウジン</t>
    </rPh>
    <rPh sb="9" eb="10">
      <t>ゼイ</t>
    </rPh>
    <rPh sb="10" eb="11">
      <t>ワリ</t>
    </rPh>
    <rPh sb="11" eb="12">
      <t>ガク</t>
    </rPh>
    <rPh sb="12" eb="13">
      <t>シラベ</t>
    </rPh>
    <rPh sb="14" eb="17">
      <t>ゲンネンド</t>
    </rPh>
    <phoneticPr fontId="2"/>
  </si>
  <si>
    <t>(イ)　法人均等割額調 （現年度）</t>
    <rPh sb="4" eb="6">
      <t>ホウジン</t>
    </rPh>
    <rPh sb="6" eb="9">
      <t>キントウワリ</t>
    </rPh>
    <rPh sb="9" eb="10">
      <t>ガク</t>
    </rPh>
    <rPh sb="10" eb="11">
      <t>シラベ</t>
    </rPh>
    <rPh sb="13" eb="14">
      <t>ゲン</t>
    </rPh>
    <rPh sb="14" eb="16">
      <t>ネンド</t>
    </rPh>
    <phoneticPr fontId="2"/>
  </si>
  <si>
    <t>(オ)　平均法人税割額調（現年度）</t>
    <rPh sb="4" eb="6">
      <t>ヘイキン</t>
    </rPh>
    <rPh sb="6" eb="8">
      <t>ホウジン</t>
    </rPh>
    <rPh sb="8" eb="9">
      <t>ゼイ</t>
    </rPh>
    <rPh sb="9" eb="10">
      <t>ワリ</t>
    </rPh>
    <rPh sb="10" eb="11">
      <t>ガク</t>
    </rPh>
    <rPh sb="11" eb="12">
      <t>シラベ</t>
    </rPh>
    <rPh sb="13" eb="16">
      <t>ゲンネンド</t>
    </rPh>
    <phoneticPr fontId="2"/>
  </si>
  <si>
    <t>号　　数</t>
    <rPh sb="0" eb="1">
      <t>ゴウ</t>
    </rPh>
    <rPh sb="3" eb="4">
      <t>スウ</t>
    </rPh>
    <phoneticPr fontId="2"/>
  </si>
  <si>
    <t>法人均等割額</t>
    <rPh sb="0" eb="2">
      <t>ホウジン</t>
    </rPh>
    <rPh sb="2" eb="5">
      <t>キントウワ</t>
    </rPh>
    <rPh sb="5" eb="6">
      <t>ガク</t>
    </rPh>
    <phoneticPr fontId="2"/>
  </si>
  <si>
    <t>平 成 26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</si>
  <si>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平 成 27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</si>
  <si>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平 成 28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</si>
  <si>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平 成 29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</si>
  <si>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平 成 30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</si>
  <si>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法人数</t>
    <rPh sb="0" eb="3">
      <t>ホウジンスウ</t>
    </rPh>
    <phoneticPr fontId="2"/>
  </si>
  <si>
    <t>（単位：社・円・％）</t>
    <rPh sb="1" eb="3">
      <t>タンイ</t>
    </rPh>
    <rPh sb="4" eb="5">
      <t>シャ</t>
    </rPh>
    <rPh sb="6" eb="7">
      <t>エン</t>
    </rPh>
    <phoneticPr fontId="2"/>
  </si>
  <si>
    <t>注）(ア）（イ）（エ）（オ）については、中間申告分も集計されるため重複がある。</t>
    <rPh sb="0" eb="1">
      <t>チュウ</t>
    </rPh>
    <rPh sb="20" eb="22">
      <t>チュウカン</t>
    </rPh>
    <rPh sb="22" eb="24">
      <t>シンコク</t>
    </rPh>
    <rPh sb="24" eb="25">
      <t>ブン</t>
    </rPh>
    <rPh sb="26" eb="28">
      <t>シュウケイ</t>
    </rPh>
    <rPh sb="33" eb="35">
      <t>ジュウフク</t>
    </rPh>
    <phoneticPr fontId="2"/>
  </si>
  <si>
    <t>Ⅱ　平成30年度税目別課税標準及び調定額</t>
    <rPh sb="2" eb="4">
      <t>ヘイセイ</t>
    </rPh>
    <rPh sb="6" eb="7">
      <t>ネン</t>
    </rPh>
    <rPh sb="7" eb="8">
      <t>ド</t>
    </rPh>
    <rPh sb="8" eb="10">
      <t>ゼイモク</t>
    </rPh>
    <rPh sb="10" eb="11">
      <t>ベツ</t>
    </rPh>
    <rPh sb="11" eb="13">
      <t>カゼイ</t>
    </rPh>
    <rPh sb="13" eb="15">
      <t>ヒョウジュン</t>
    </rPh>
    <rPh sb="15" eb="16">
      <t>オヨ</t>
    </rPh>
    <rPh sb="17" eb="20">
      <t>チョウテイガク</t>
    </rPh>
    <phoneticPr fontId="2"/>
  </si>
  <si>
    <t>1　市民税</t>
    <rPh sb="2" eb="5">
      <t>シミンゼイ</t>
    </rPh>
    <phoneticPr fontId="2"/>
  </si>
  <si>
    <t>(1)　個人市民税及び個人県民税</t>
    <rPh sb="4" eb="6">
      <t>コジン</t>
    </rPh>
    <rPh sb="6" eb="9">
      <t>シミンゼイ</t>
    </rPh>
    <rPh sb="9" eb="10">
      <t>オヨ</t>
    </rPh>
    <rPh sb="11" eb="13">
      <t>コジン</t>
    </rPh>
    <rPh sb="13" eb="16">
      <t>ケンミンゼイ</t>
    </rPh>
    <phoneticPr fontId="2"/>
  </si>
  <si>
    <t>(ア)　年度別個人市民税調定額</t>
    <rPh sb="4" eb="6">
      <t>ネンド</t>
    </rPh>
    <rPh sb="6" eb="7">
      <t>ベツ</t>
    </rPh>
    <rPh sb="7" eb="9">
      <t>コジン</t>
    </rPh>
    <rPh sb="9" eb="12">
      <t>シミンゼイ</t>
    </rPh>
    <rPh sb="12" eb="15">
      <t>チョウテイガク</t>
    </rPh>
    <phoneticPr fontId="2"/>
  </si>
  <si>
    <t>(単位：人・円)</t>
    <rPh sb="1" eb="3">
      <t>タンイ</t>
    </rPh>
    <rPh sb="4" eb="5">
      <t>ヒト</t>
    </rPh>
    <rPh sb="6" eb="7">
      <t>エン</t>
    </rPh>
    <phoneticPr fontId="2"/>
  </si>
  <si>
    <t>均等割
のみの者</t>
    <rPh sb="0" eb="3">
      <t>キントウワリ</t>
    </rPh>
    <rPh sb="7" eb="8">
      <t>モノ</t>
    </rPh>
    <phoneticPr fontId="2"/>
  </si>
  <si>
    <t>所得割
のみの者</t>
    <rPh sb="0" eb="2">
      <t>ショトク</t>
    </rPh>
    <rPh sb="2" eb="3">
      <t>ワリ</t>
    </rPh>
    <rPh sb="7" eb="8">
      <t>モノ</t>
    </rPh>
    <phoneticPr fontId="2"/>
  </si>
  <si>
    <t>分離
課税分</t>
    <rPh sb="0" eb="2">
      <t>ブンリ</t>
    </rPh>
    <rPh sb="3" eb="5">
      <t>カゼイ</t>
    </rPh>
    <rPh sb="5" eb="6">
      <t>ブン</t>
    </rPh>
    <phoneticPr fontId="2"/>
  </si>
  <si>
    <t>上記
以外</t>
    <rPh sb="0" eb="2">
      <t>ジョウキ</t>
    </rPh>
    <rPh sb="3" eb="5">
      <t>イガイ</t>
    </rPh>
    <phoneticPr fontId="2"/>
  </si>
  <si>
    <t>均等割・所得割の合算</t>
    <rPh sb="0" eb="3">
      <t>キントウワリ</t>
    </rPh>
    <rPh sb="4" eb="6">
      <t>ショトク</t>
    </rPh>
    <rPh sb="6" eb="7">
      <t>ワリ</t>
    </rPh>
    <rPh sb="8" eb="10">
      <t>ガッサン</t>
    </rPh>
    <phoneticPr fontId="2"/>
  </si>
  <si>
    <t>所得割</t>
    <rPh sb="0" eb="2">
      <t>ショトク</t>
    </rPh>
    <rPh sb="2" eb="3">
      <t>ワリ</t>
    </rPh>
    <phoneticPr fontId="2"/>
  </si>
  <si>
    <t>(イ)　年度別個人県民税調定額</t>
    <rPh sb="4" eb="6">
      <t>ネンド</t>
    </rPh>
    <rPh sb="6" eb="7">
      <t>ベツ</t>
    </rPh>
    <rPh sb="7" eb="9">
      <t>コジン</t>
    </rPh>
    <rPh sb="9" eb="12">
      <t>ケンミンゼイ</t>
    </rPh>
    <rPh sb="12" eb="15">
      <t>チョウテイガク</t>
    </rPh>
    <phoneticPr fontId="2"/>
  </si>
  <si>
    <t>(ウ)　普通徴収、特別徴収別調定額（住民税）</t>
    <rPh sb="4" eb="6">
      <t>フツウ</t>
    </rPh>
    <rPh sb="6" eb="8">
      <t>チョウシュウ</t>
    </rPh>
    <rPh sb="9" eb="11">
      <t>トクベツ</t>
    </rPh>
    <rPh sb="11" eb="13">
      <t>チョウシュウ</t>
    </rPh>
    <rPh sb="13" eb="14">
      <t>ベツ</t>
    </rPh>
    <rPh sb="14" eb="17">
      <t>チョウテイガク</t>
    </rPh>
    <rPh sb="18" eb="21">
      <t>ジュウミンゼイ</t>
    </rPh>
    <phoneticPr fontId="2"/>
  </si>
  <si>
    <t>普通徴収</t>
    <rPh sb="0" eb="2">
      <t>フツウ</t>
    </rPh>
    <rPh sb="2" eb="4">
      <t>チョウシュウ</t>
    </rPh>
    <phoneticPr fontId="2"/>
  </si>
  <si>
    <t>給与
特別徴収</t>
    <rPh sb="0" eb="2">
      <t>キュウヨ</t>
    </rPh>
    <rPh sb="3" eb="5">
      <t>トクベツ</t>
    </rPh>
    <rPh sb="5" eb="7">
      <t>チョウシュウ</t>
    </rPh>
    <phoneticPr fontId="2"/>
  </si>
  <si>
    <t>年金
特別徴収</t>
    <rPh sb="0" eb="2">
      <t>ネンキン</t>
    </rPh>
    <rPh sb="3" eb="5">
      <t>トクベツ</t>
    </rPh>
    <rPh sb="5" eb="7">
      <t>チョウシュウ</t>
    </rPh>
    <phoneticPr fontId="2"/>
  </si>
  <si>
    <t>(エ)　住民税の増減額</t>
    <rPh sb="4" eb="7">
      <t>ジュウミンゼイ</t>
    </rPh>
    <rPh sb="8" eb="11">
      <t>ゾウゲンガク</t>
    </rPh>
    <phoneticPr fontId="2"/>
  </si>
  <si>
    <t>（単位：円）</t>
    <rPh sb="1" eb="3">
      <t>タンイ</t>
    </rPh>
    <rPh sb="4" eb="5">
      <t>エン</t>
    </rPh>
    <phoneticPr fontId="2"/>
  </si>
  <si>
    <t>市民税</t>
    <rPh sb="0" eb="3">
      <t>シミンゼイ</t>
    </rPh>
    <phoneticPr fontId="2"/>
  </si>
  <si>
    <t>県民税</t>
    <rPh sb="0" eb="3">
      <t>ケンミンゼイ</t>
    </rPh>
    <phoneticPr fontId="2"/>
  </si>
  <si>
    <t>計</t>
    <rPh sb="0" eb="1">
      <t>ケイ</t>
    </rPh>
    <phoneticPr fontId="2"/>
  </si>
  <si>
    <t>所得割</t>
    <rPh sb="0" eb="3">
      <t>ショトクワリ</t>
    </rPh>
    <phoneticPr fontId="2"/>
  </si>
  <si>
    <t>所得等の修更正及び
特徴からの繰入</t>
    <rPh sb="0" eb="2">
      <t>ショトク</t>
    </rPh>
    <rPh sb="2" eb="3">
      <t>トウ</t>
    </rPh>
    <rPh sb="4" eb="5">
      <t>シュウ</t>
    </rPh>
    <rPh sb="5" eb="7">
      <t>コウセイ</t>
    </rPh>
    <rPh sb="7" eb="8">
      <t>オヨ</t>
    </rPh>
    <rPh sb="10" eb="12">
      <t>トクチョウ</t>
    </rPh>
    <rPh sb="15" eb="17">
      <t>クリイレ</t>
    </rPh>
    <phoneticPr fontId="2"/>
  </si>
  <si>
    <t>減免申請</t>
    <rPh sb="0" eb="2">
      <t>ゲンメン</t>
    </rPh>
    <rPh sb="2" eb="4">
      <t>シンセイ</t>
    </rPh>
    <phoneticPr fontId="2"/>
  </si>
  <si>
    <t>過年度分</t>
    <rPh sb="0" eb="3">
      <t>カネンド</t>
    </rPh>
    <rPh sb="3" eb="4">
      <t>ブン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</si>
  <si>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</si>
  <si>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分離退職所得分</t>
    <rPh sb="0" eb="2">
      <t>ブンリ</t>
    </rPh>
    <rPh sb="2" eb="4">
      <t>タイショク</t>
    </rPh>
    <rPh sb="4" eb="6">
      <t>ショトク</t>
    </rPh>
    <rPh sb="6" eb="7">
      <t>ブン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</si>
  <si>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</si>
  <si>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2　固定資産税</t>
    <rPh sb="2" eb="4">
      <t>コテイ</t>
    </rPh>
    <rPh sb="4" eb="7">
      <t>シサンゼイ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</si>
  <si>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</si>
  <si>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年度</t>
    <rPh sb="0" eb="2">
      <t>ネンド</t>
    </rPh>
    <phoneticPr fontId="2"/>
  </si>
  <si>
    <t>内訳</t>
    <rPh sb="0" eb="2">
      <t>ウチワケ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</si>
  <si>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</si>
  <si>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</si>
  <si>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償却資産</t>
    <rPh sb="0" eb="2">
      <t>ショウキャク</t>
    </rPh>
    <rPh sb="2" eb="4">
      <t>シサン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</si>
  <si>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</si>
  <si>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調定額</t>
    <rPh sb="0" eb="3">
      <t>チョウテイガク</t>
    </rPh>
    <phoneticPr fontId="2"/>
  </si>
  <si>
    <t>(イ)　個人と法人の負担状況（平成30年度）</t>
    <phoneticPr fontId="2"/>
  </si>
  <si>
    <t>（単位：円・％・人）</t>
    <rPh sb="8" eb="9">
      <t>ヒト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</si>
  <si>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</si>
  <si>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</si>
  <si>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金額</t>
    <rPh sb="0" eb="2">
      <t>キンガク</t>
    </rPh>
    <phoneticPr fontId="2"/>
  </si>
  <si>
    <t>比</t>
    <rPh sb="0" eb="1">
      <t>ヒ</t>
    </rPh>
    <phoneticPr fontId="2"/>
  </si>
  <si>
    <t>課税標準額</t>
    <rPh sb="0" eb="5">
      <t>カゼイヒョウジュンガク</t>
    </rPh>
    <phoneticPr fontId="2"/>
  </si>
  <si>
    <t>納税人員</t>
    <rPh sb="0" eb="2">
      <t>ノウゼイ</t>
    </rPh>
    <rPh sb="2" eb="4">
      <t>ジンイン</t>
    </rPh>
    <phoneticPr fontId="2"/>
  </si>
  <si>
    <t>(ウ）　固定資産税の増減額（平成30年度）</t>
    <rPh sb="4" eb="6">
      <t>コテイ</t>
    </rPh>
    <rPh sb="6" eb="9">
      <t>シサンゼイ</t>
    </rPh>
    <rPh sb="10" eb="13">
      <t>ゾウゲンガク</t>
    </rPh>
    <rPh sb="14" eb="16">
      <t>ヘイセイ</t>
    </rPh>
    <rPh sb="18" eb="19">
      <t>ネン</t>
    </rPh>
    <rPh sb="19" eb="20">
      <t>ド</t>
    </rPh>
    <phoneticPr fontId="2"/>
  </si>
  <si>
    <t>減額分</t>
    <rPh sb="0" eb="3">
      <t>ゲンガクブン</t>
    </rPh>
    <phoneticPr fontId="2"/>
  </si>
  <si>
    <t>（単位：件・円）</t>
    <rPh sb="1" eb="3">
      <t>タンイ</t>
    </rPh>
    <rPh sb="4" eb="5">
      <t>ケン</t>
    </rPh>
    <rPh sb="6" eb="7">
      <t>エン</t>
    </rPh>
    <phoneticPr fontId="2"/>
  </si>
  <si>
    <t>種別</t>
    <rPh sb="0" eb="2">
      <t>シュベツ</t>
    </rPh>
    <phoneticPr fontId="2"/>
  </si>
  <si>
    <t>増減
件数</t>
    <rPh sb="0" eb="2">
      <t>ゾウゲン</t>
    </rPh>
    <rPh sb="3" eb="5">
      <t>ケンスウ</t>
    </rPh>
    <phoneticPr fontId="2"/>
  </si>
  <si>
    <t>市条例第54条第1項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phoneticPr fontId="2"/>
  </si>
  <si>
    <t xml:space="preserve">  （生保・災害等）</t>
  </si>
  <si>
    <t>地方税法第348条第2項</t>
    <rPh sb="0" eb="3">
      <t>チホウゼイ</t>
    </rPh>
    <rPh sb="3" eb="4">
      <t>ホウ</t>
    </rPh>
    <rPh sb="4" eb="5">
      <t>ダイ</t>
    </rPh>
    <rPh sb="8" eb="9">
      <t>ジョウ</t>
    </rPh>
    <rPh sb="9" eb="10">
      <t>ダイ</t>
    </rPh>
    <rPh sb="11" eb="12">
      <t>コウ</t>
    </rPh>
    <phoneticPr fontId="2"/>
  </si>
  <si>
    <t>(公共用道路等)</t>
    <rPh sb="1" eb="3">
      <t>コウキョウ</t>
    </rPh>
    <rPh sb="3" eb="4">
      <t>ヨウ</t>
    </rPh>
    <rPh sb="4" eb="6">
      <t>ドウロ</t>
    </rPh>
    <rPh sb="6" eb="7">
      <t>トウ</t>
    </rPh>
    <phoneticPr fontId="2"/>
  </si>
  <si>
    <t>賦課修更正</t>
    <rPh sb="0" eb="2">
      <t>フカ</t>
    </rPh>
    <rPh sb="2" eb="3">
      <t>シュウ</t>
    </rPh>
    <rPh sb="3" eb="5">
      <t>コウセイ</t>
    </rPh>
    <phoneticPr fontId="2"/>
  </si>
  <si>
    <t>計(A)</t>
    <rPh sb="0" eb="1">
      <t>ケイ</t>
    </rPh>
    <phoneticPr fontId="2"/>
  </si>
  <si>
    <t>増額分</t>
    <rPh sb="0" eb="2">
      <t>ゾウガク</t>
    </rPh>
    <rPh sb="2" eb="3">
      <t>ブン</t>
    </rPh>
    <phoneticPr fontId="2"/>
  </si>
  <si>
    <t>過年度随時賦課分</t>
    <rPh sb="0" eb="3">
      <t>カネンド</t>
    </rPh>
    <rPh sb="3" eb="5">
      <t>ズイジ</t>
    </rPh>
    <rPh sb="5" eb="7">
      <t>フカ</t>
    </rPh>
    <rPh sb="7" eb="8">
      <t>ブン</t>
    </rPh>
    <phoneticPr fontId="2"/>
  </si>
  <si>
    <t>計(B)</t>
    <rPh sb="0" eb="1">
      <t>ケイ</t>
    </rPh>
    <phoneticPr fontId="2"/>
  </si>
  <si>
    <t>差引増減</t>
    <rPh sb="0" eb="2">
      <t>サシヒキ</t>
    </rPh>
    <rPh sb="2" eb="4">
      <t>ゾウゲン</t>
    </rPh>
    <phoneticPr fontId="2"/>
  </si>
  <si>
    <t>(B)-(A)</t>
    <phoneticPr fontId="2"/>
  </si>
  <si>
    <t>(エ)　交付金</t>
    <phoneticPr fontId="2"/>
  </si>
  <si>
    <t>（単位：人・円）</t>
    <rPh sb="1" eb="3">
      <t>タンイ</t>
    </rPh>
    <rPh sb="4" eb="5">
      <t>ニン</t>
    </rPh>
    <rPh sb="6" eb="7">
      <t>エン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</si>
  <si>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</si>
  <si>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</si>
  <si>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</si>
  <si>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</si>
  <si>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</si>
  <si>
    <t>人員</t>
    <rPh sb="0" eb="2">
      <t>ジンイン</t>
    </rPh>
    <phoneticPr fontId="2"/>
  </si>
  <si>
    <t>交付金</t>
    <rPh sb="0" eb="3">
      <t>コウフキン</t>
    </rPh>
    <phoneticPr fontId="2"/>
  </si>
  <si>
    <t>3　軽自動車税</t>
    <rPh sb="2" eb="6">
      <t>ケイジドウシャ</t>
    </rPh>
    <rPh sb="6" eb="7">
      <t>ゼイ</t>
    </rPh>
    <phoneticPr fontId="2"/>
  </si>
  <si>
    <t>（ア）　年度別調定額（現年度分）</t>
    <rPh sb="4" eb="6">
      <t>ネンド</t>
    </rPh>
    <rPh sb="6" eb="7">
      <t>ベツ</t>
    </rPh>
    <rPh sb="7" eb="10">
      <t>チョウテイガク</t>
    </rPh>
    <rPh sb="11" eb="14">
      <t>ゲンネンド</t>
    </rPh>
    <rPh sb="14" eb="15">
      <t>ブン</t>
    </rPh>
    <phoneticPr fontId="2"/>
  </si>
  <si>
    <t>(単位：台・円）</t>
    <rPh sb="1" eb="3">
      <t>タンイ</t>
    </rPh>
    <rPh sb="4" eb="5">
      <t>ダイ</t>
    </rPh>
    <rPh sb="6" eb="7">
      <t>エン</t>
    </rPh>
    <phoneticPr fontId="2"/>
  </si>
  <si>
    <t>台数</t>
    <rPh sb="0" eb="1">
      <t>ダイ</t>
    </rPh>
    <rPh sb="1" eb="2">
      <t>スウ</t>
    </rPh>
    <phoneticPr fontId="2"/>
  </si>
  <si>
    <t>原動機付自転車</t>
    <rPh sb="0" eb="3">
      <t>ゲンドウキ</t>
    </rPh>
    <rPh sb="3" eb="4">
      <t>ツキ</t>
    </rPh>
    <rPh sb="4" eb="7">
      <t>ジテンシャ</t>
    </rPh>
    <phoneticPr fontId="2"/>
  </si>
  <si>
    <t>50cc</t>
    <phoneticPr fontId="2"/>
  </si>
  <si>
    <t>90cc</t>
    <phoneticPr fontId="2"/>
  </si>
  <si>
    <t>125cc</t>
    <phoneticPr fontId="2"/>
  </si>
  <si>
    <t>ミニカー</t>
    <phoneticPr fontId="2"/>
  </si>
  <si>
    <t>軽自動車</t>
    <rPh sb="0" eb="4">
      <t>ケイジドウシャ</t>
    </rPh>
    <phoneticPr fontId="2"/>
  </si>
  <si>
    <t>四輪未満</t>
    <rPh sb="0" eb="2">
      <t>ヨンリン</t>
    </rPh>
    <rPh sb="2" eb="4">
      <t>ミマン</t>
    </rPh>
    <phoneticPr fontId="2"/>
  </si>
  <si>
    <t>二輪</t>
    <rPh sb="0" eb="2">
      <t>ニリン</t>
    </rPh>
    <phoneticPr fontId="2"/>
  </si>
  <si>
    <t>三輪</t>
    <rPh sb="0" eb="2">
      <t>サンリン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</si>
  <si>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</si>
  <si>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</si>
  <si>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</si>
  <si>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四輪貨物</t>
    <rPh sb="0" eb="2">
      <t>ヨンリン</t>
    </rPh>
    <rPh sb="2" eb="4">
      <t>カモツ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</si>
  <si>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</si>
  <si>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小型特殊</t>
    <rPh sb="0" eb="2">
      <t>コガタ</t>
    </rPh>
    <rPh sb="2" eb="4">
      <t>トクシュ</t>
    </rPh>
    <phoneticPr fontId="2"/>
  </si>
  <si>
    <t>農耕作業用</t>
    <rPh sb="0" eb="2">
      <t>ノウコウ</t>
    </rPh>
    <rPh sb="2" eb="5">
      <t>サギョウヨウ</t>
    </rPh>
    <phoneticPr fontId="2"/>
  </si>
  <si>
    <t>二輪の小型</t>
    <rPh sb="0" eb="2">
      <t>ニリン</t>
    </rPh>
    <rPh sb="3" eb="5">
      <t>コガタ</t>
    </rPh>
    <phoneticPr fontId="2"/>
  </si>
  <si>
    <t>(イ)　平成30年度軽自動車税調定の内訳（現年度分）</t>
    <rPh sb="4" eb="6">
      <t>ヘイセイ</t>
    </rPh>
    <rPh sb="8" eb="9">
      <t>ネン</t>
    </rPh>
    <rPh sb="10" eb="14">
      <t>ケイジドウシャ</t>
    </rPh>
    <rPh sb="14" eb="15">
      <t>ゼイ</t>
    </rPh>
    <rPh sb="15" eb="17">
      <t>チョウテイ</t>
    </rPh>
    <rPh sb="18" eb="20">
      <t>ウチワケ</t>
    </rPh>
    <rPh sb="21" eb="24">
      <t>ゲンネンド</t>
    </rPh>
    <rPh sb="24" eb="25">
      <t>ブン</t>
    </rPh>
    <phoneticPr fontId="2"/>
  </si>
  <si>
    <t>(単位：台・円)</t>
    <rPh sb="1" eb="3">
      <t>タンイ</t>
    </rPh>
    <rPh sb="4" eb="5">
      <t>ダイ</t>
    </rPh>
    <rPh sb="6" eb="7">
      <t>エン</t>
    </rPh>
    <phoneticPr fontId="2"/>
  </si>
  <si>
    <t>車種別</t>
    <rPh sb="0" eb="3">
      <t>シャシュベツ</t>
    </rPh>
    <phoneticPr fontId="2"/>
  </si>
  <si>
    <t>当初調定</t>
    <rPh sb="0" eb="2">
      <t>トウショ</t>
    </rPh>
    <rPh sb="2" eb="4">
      <t>チョウテイ</t>
    </rPh>
    <phoneticPr fontId="2"/>
  </si>
  <si>
    <t>修更正</t>
    <rPh sb="0" eb="1">
      <t>シュウ</t>
    </rPh>
    <rPh sb="1" eb="3">
      <t>コウセイ</t>
    </rPh>
    <phoneticPr fontId="2"/>
  </si>
  <si>
    <t>増</t>
    <rPh sb="0" eb="1">
      <t>ゾウ</t>
    </rPh>
    <phoneticPr fontId="2"/>
  </si>
  <si>
    <t>減</t>
    <rPh sb="0" eb="1">
      <t>ゲン</t>
    </rPh>
    <phoneticPr fontId="2"/>
  </si>
  <si>
    <t>50cc</t>
  </si>
  <si>
    <t>90cc</t>
  </si>
  <si>
    <t>125cc</t>
  </si>
  <si>
    <t>ミニカー</t>
  </si>
  <si>
    <t>4　市たばこ税</t>
    <rPh sb="2" eb="3">
      <t>シ</t>
    </rPh>
    <rPh sb="6" eb="7">
      <t>ゼイ</t>
    </rPh>
    <phoneticPr fontId="2"/>
  </si>
  <si>
    <t>(単位：本・円)</t>
    <rPh sb="1" eb="3">
      <t>タンイ</t>
    </rPh>
    <rPh sb="4" eb="5">
      <t>ホン</t>
    </rPh>
    <rPh sb="6" eb="7">
      <t>エン</t>
    </rPh>
    <phoneticPr fontId="2"/>
  </si>
  <si>
    <t>旧三級品以外</t>
    <rPh sb="0" eb="1">
      <t>キュウ</t>
    </rPh>
    <rPh sb="1" eb="2">
      <t>サン</t>
    </rPh>
    <rPh sb="2" eb="3">
      <t>キュウ</t>
    </rPh>
    <rPh sb="3" eb="4">
      <t>ヒン</t>
    </rPh>
    <rPh sb="4" eb="6">
      <t>イガイ</t>
    </rPh>
    <phoneticPr fontId="2"/>
  </si>
  <si>
    <t>旧三級品</t>
    <rPh sb="0" eb="1">
      <t>キュウ</t>
    </rPh>
    <rPh sb="1" eb="3">
      <t>サンキュウ</t>
    </rPh>
    <rPh sb="3" eb="4">
      <t>ヒン</t>
    </rPh>
    <phoneticPr fontId="2"/>
  </si>
  <si>
    <t>売渡本数</t>
    <rPh sb="0" eb="2">
      <t>ウリワタシ</t>
    </rPh>
    <rPh sb="2" eb="4">
      <t>ホンスウ</t>
    </rPh>
    <phoneticPr fontId="2"/>
  </si>
  <si>
    <t>税率</t>
    <rPh sb="0" eb="2">
      <t>ゼイリツ</t>
    </rPh>
    <phoneticPr fontId="2"/>
  </si>
  <si>
    <t>5　鉱産税</t>
    <rPh sb="2" eb="4">
      <t>コウサン</t>
    </rPh>
    <rPh sb="4" eb="5">
      <t>ゼイ</t>
    </rPh>
    <phoneticPr fontId="2"/>
  </si>
  <si>
    <t>(単位：円・％)</t>
    <rPh sb="1" eb="3">
      <t>タンイ</t>
    </rPh>
    <rPh sb="4" eb="5">
      <t>エン</t>
    </rPh>
    <phoneticPr fontId="2"/>
  </si>
  <si>
    <t>6　入湯税</t>
    <rPh sb="2" eb="4">
      <t>ニュウトウ</t>
    </rPh>
    <rPh sb="4" eb="5">
      <t>ゼイ</t>
    </rPh>
    <phoneticPr fontId="2"/>
  </si>
  <si>
    <t>入湯人員</t>
    <rPh sb="0" eb="2">
      <t>ニュウトウ</t>
    </rPh>
    <rPh sb="2" eb="4">
      <t>ジンイン</t>
    </rPh>
    <phoneticPr fontId="2"/>
  </si>
  <si>
    <t>1人につき　150円</t>
    <rPh sb="1" eb="2">
      <t>リ</t>
    </rPh>
    <rPh sb="9" eb="10">
      <t>エン</t>
    </rPh>
    <phoneticPr fontId="2"/>
  </si>
  <si>
    <t>7　特別とん譲与税</t>
    <rPh sb="2" eb="4">
      <t>トクベツ</t>
    </rPh>
    <rPh sb="6" eb="8">
      <t>ジョウヨ</t>
    </rPh>
    <rPh sb="8" eb="9">
      <t>ゼイ</t>
    </rPh>
    <phoneticPr fontId="2"/>
  </si>
  <si>
    <t>（単位：円・％）</t>
    <rPh sb="1" eb="3">
      <t>タンイ</t>
    </rPh>
    <rPh sb="4" eb="5">
      <t>エン</t>
    </rPh>
    <phoneticPr fontId="2"/>
  </si>
  <si>
    <t>予算額</t>
    <rPh sb="0" eb="3">
      <t>ヨサンガク</t>
    </rPh>
    <phoneticPr fontId="2"/>
  </si>
  <si>
    <t>配分額</t>
    <rPh sb="0" eb="2">
      <t>ハイブン</t>
    </rPh>
    <rPh sb="2" eb="3">
      <t>ガク</t>
    </rPh>
    <phoneticPr fontId="2"/>
  </si>
  <si>
    <t>備考</t>
    <rPh sb="0" eb="2">
      <t>ビコウ</t>
    </rPh>
    <phoneticPr fontId="2"/>
  </si>
  <si>
    <t>高岡市</t>
    <rPh sb="0" eb="3">
      <t>タカオカシ</t>
    </rPh>
    <phoneticPr fontId="2"/>
  </si>
  <si>
    <t>射水市</t>
    <rPh sb="0" eb="2">
      <t>イミズ</t>
    </rPh>
    <rPh sb="2" eb="3">
      <t>シ</t>
    </rPh>
    <phoneticPr fontId="2"/>
  </si>
  <si>
    <t xml:space="preserve"> </t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</si>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</sst>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_ "/>
    <numFmt numFmtId="177" formatCode="#,##0.0;[Red]\-#,##0.0"/>
    <numFmt numFmtId="178" formatCode="&quot;平成&quot;#&quot;年度&quot;"/>
    <numFmt numFmtId="179" formatCode="0.0"/>
    <numFmt numFmtId="180" formatCode="#,##0;&quot;△ &quot;#,##0"/>
    <numFmt numFmtId="181" formatCode="\(#,###\)"/>
    <numFmt numFmtId="182" formatCode="\(##,##0\)"/>
    <numFmt numFmtId="183" formatCode="#,##0.0_ ;[Red]\-#,##0.0\ "/>
    <numFmt numFmtId="184" formatCode="#,##0_ ;[Red]\-#,##0\ "/>
    <numFmt numFmtId="185" formatCode="#,##0.00_ 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name val="ＭＳ Ｐゴシック"/>
      <family val="3"/>
      <charset val="128"/>
    </font>
    <font>
      <b/>
      <sz val="14"/>
      <name val="ＭＳ 明朝"/>
      <family val="1"/>
      <charset val="128"/>
    </font>
    <font>
      <sz val="8.5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9"/>
      <name val="ＭＳ Ｐゴシック"/>
      <family val="2"/>
      <charset val="128"/>
      <scheme val="minor"/>
    </font>
    <font>
      <b/>
      <sz val="14"/>
      <color theme="1"/>
      <name val="ＭＳ 明朝"/>
      <family val="1"/>
      <charset val="128"/>
    </font>
    <font>
      <sz val="10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81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distributed" vertical="center" wrapText="1"/>
    </xf>
    <xf numFmtId="38" fontId="6" fillId="0" borderId="1" xfId="1" applyFont="1" applyBorder="1" applyAlignment="1" applyProtection="1">
      <alignment vertical="center"/>
    </xf>
    <xf numFmtId="177" fontId="6" fillId="0" borderId="1" xfId="1" applyNumberFormat="1" applyFont="1" applyBorder="1" applyAlignment="1" applyProtection="1">
      <alignment vertical="center"/>
    </xf>
    <xf numFmtId="177" fontId="6" fillId="0" borderId="8" xfId="1" applyNumberFormat="1" applyFont="1" applyBorder="1" applyAlignment="1" applyProtection="1">
      <alignment vertical="center"/>
    </xf>
    <xf numFmtId="177" fontId="6" fillId="0" borderId="13" xfId="1" applyNumberFormat="1" applyFont="1" applyBorder="1" applyAlignment="1" applyProtection="1">
      <alignment vertical="center"/>
    </xf>
    <xf numFmtId="0" fontId="9" fillId="0" borderId="0" xfId="0" applyFont="1">
      <alignment vertical="center"/>
    </xf>
    <xf numFmtId="0" fontId="7" fillId="0" borderId="1" xfId="0" applyFont="1" applyBorder="1" applyAlignment="1">
      <alignment horizontal="distributed"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distributed" vertical="center" wrapText="1"/>
    </xf>
    <xf numFmtId="38" fontId="8" fillId="0" borderId="1" xfId="1" applyFont="1" applyBorder="1" applyProtection="1">
      <alignment vertical="center"/>
      <protection locked="0"/>
    </xf>
    <xf numFmtId="177" fontId="8" fillId="0" borderId="1" xfId="1" applyNumberFormat="1" applyFont="1" applyBorder="1">
      <alignment vertical="center"/>
    </xf>
    <xf numFmtId="38" fontId="8" fillId="0" borderId="8" xfId="1" applyFont="1" applyBorder="1" applyProtection="1">
      <alignment vertical="center"/>
      <protection locked="0"/>
    </xf>
    <xf numFmtId="177" fontId="8" fillId="0" borderId="8" xfId="1" applyNumberFormat="1" applyFont="1" applyBorder="1">
      <alignment vertical="center"/>
    </xf>
    <xf numFmtId="38" fontId="8" fillId="0" borderId="13" xfId="1" applyFont="1" applyBorder="1">
      <alignment vertical="center"/>
    </xf>
    <xf numFmtId="177" fontId="8" fillId="0" borderId="13" xfId="1" applyNumberFormat="1" applyFont="1" applyBorder="1">
      <alignment vertical="center"/>
    </xf>
    <xf numFmtId="38" fontId="10" fillId="0" borderId="1" xfId="1" applyFont="1" applyBorder="1" applyAlignment="1" applyProtection="1">
      <alignment vertical="center"/>
    </xf>
    <xf numFmtId="0" fontId="10" fillId="0" borderId="1" xfId="0" applyFont="1" applyBorder="1" applyAlignment="1">
      <alignment horizontal="distributed" vertical="center"/>
    </xf>
    <xf numFmtId="0" fontId="10" fillId="0" borderId="17" xfId="0" applyFont="1" applyBorder="1" applyAlignment="1">
      <alignment horizontal="distributed" vertical="center"/>
    </xf>
    <xf numFmtId="38" fontId="10" fillId="0" borderId="13" xfId="1" applyFont="1" applyBorder="1" applyAlignment="1">
      <alignment vertical="center"/>
    </xf>
    <xf numFmtId="0" fontId="7" fillId="0" borderId="1" xfId="0" applyFont="1" applyBorder="1" applyAlignment="1">
      <alignment horizontal="distributed" vertical="center"/>
    </xf>
    <xf numFmtId="0" fontId="7" fillId="0" borderId="8" xfId="0" applyFont="1" applyBorder="1" applyAlignment="1">
      <alignment horizontal="distributed" vertical="center"/>
    </xf>
    <xf numFmtId="177" fontId="10" fillId="0" borderId="13" xfId="1" applyNumberFormat="1" applyFont="1" applyBorder="1" applyAlignment="1" applyProtection="1">
      <alignment vertical="center"/>
    </xf>
    <xf numFmtId="38" fontId="10" fillId="0" borderId="8" xfId="1" applyFont="1" applyBorder="1" applyAlignment="1" applyProtection="1">
      <alignment vertical="center"/>
      <protection locked="0"/>
    </xf>
    <xf numFmtId="38" fontId="10" fillId="0" borderId="1" xfId="1" applyFont="1" applyBorder="1" applyAlignment="1" applyProtection="1">
      <alignment vertical="center"/>
      <protection locked="0"/>
    </xf>
    <xf numFmtId="38" fontId="10" fillId="0" borderId="8" xfId="1" applyFont="1" applyBorder="1" applyAlignment="1" applyProtection="1">
      <alignment vertical="center"/>
    </xf>
    <xf numFmtId="38" fontId="6" fillId="0" borderId="8" xfId="1" applyFont="1" applyBorder="1" applyAlignment="1" applyProtection="1">
      <alignment vertical="center"/>
      <protection locked="0"/>
    </xf>
    <xf numFmtId="38" fontId="10" fillId="0" borderId="13" xfId="1" applyFont="1" applyBorder="1" applyAlignment="1" applyProtection="1">
      <alignment vertical="center"/>
    </xf>
    <xf numFmtId="38" fontId="6" fillId="0" borderId="13" xfId="1" applyFont="1" applyBorder="1" applyAlignment="1" applyProtection="1">
      <alignment vertical="center"/>
    </xf>
    <xf numFmtId="38" fontId="6" fillId="0" borderId="1" xfId="1" applyFont="1" applyBorder="1" applyAlignment="1" applyProtection="1">
      <alignment vertical="center"/>
      <protection locked="0"/>
    </xf>
    <xf numFmtId="38" fontId="10" fillId="0" borderId="1" xfId="1" applyFont="1" applyBorder="1" applyProtection="1">
      <alignment vertical="center"/>
      <protection locked="0"/>
    </xf>
    <xf numFmtId="38" fontId="10" fillId="0" borderId="8" xfId="1" applyFont="1" applyBorder="1" applyProtection="1">
      <alignment vertical="center"/>
      <protection locked="0"/>
    </xf>
    <xf numFmtId="38" fontId="6" fillId="0" borderId="1" xfId="1" applyFont="1" applyBorder="1" applyAlignment="1" applyProtection="1">
      <alignment vertical="center"/>
      <protection locked="0"/>
    </xf>
    <xf numFmtId="38" fontId="6" fillId="0" borderId="8" xfId="1" applyFont="1" applyBorder="1" applyAlignment="1" applyProtection="1">
      <alignment vertical="center"/>
    </xf>
    <xf numFmtId="38" fontId="3" fillId="0" borderId="0" xfId="1" applyFont="1">
      <alignment vertical="center"/>
    </xf>
    <xf numFmtId="38" fontId="14" fillId="2" borderId="0" xfId="1" applyFont="1" applyFill="1" applyBorder="1">
      <alignment vertical="center"/>
    </xf>
    <xf numFmtId="38" fontId="7" fillId="2" borderId="0" xfId="1" applyFont="1" applyFill="1" applyBorder="1">
      <alignment vertical="center"/>
    </xf>
    <xf numFmtId="0" fontId="14" fillId="2" borderId="0" xfId="0" applyFont="1" applyFill="1">
      <alignment vertical="center"/>
    </xf>
    <xf numFmtId="0" fontId="13" fillId="0" borderId="0" xfId="0" applyFont="1">
      <alignment vertical="center"/>
    </xf>
    <xf numFmtId="9" fontId="0" fillId="0" borderId="0" xfId="2" applyFont="1">
      <alignment vertical="center"/>
    </xf>
    <xf numFmtId="0" fontId="14" fillId="2" borderId="0" xfId="0" applyFont="1" applyFill="1" applyBorder="1" applyAlignment="1">
      <alignment horizontal="center" vertical="center"/>
    </xf>
    <xf numFmtId="38" fontId="14" fillId="2" borderId="0" xfId="1" applyFont="1" applyFill="1" applyBorder="1" applyProtection="1">
      <alignment vertical="center"/>
      <protection locked="0"/>
    </xf>
    <xf numFmtId="0" fontId="14" fillId="2" borderId="0" xfId="0" applyFont="1" applyFill="1" applyBorder="1" applyAlignment="1">
      <alignment horizontal="distributed" vertical="center"/>
    </xf>
    <xf numFmtId="0" fontId="6" fillId="0" borderId="0" xfId="0" applyFont="1" applyBorder="1" applyAlignment="1">
      <alignment horizontal="distributed" vertical="center" wrapText="1"/>
    </xf>
    <xf numFmtId="38" fontId="10" fillId="0" borderId="0" xfId="1" applyFont="1" applyBorder="1" applyAlignment="1" applyProtection="1">
      <alignment vertical="center"/>
      <protection locked="0"/>
    </xf>
    <xf numFmtId="38" fontId="6" fillId="0" borderId="0" xfId="1" applyFont="1" applyBorder="1" applyAlignment="1" applyProtection="1">
      <alignment vertical="center"/>
      <protection locked="0"/>
    </xf>
    <xf numFmtId="38" fontId="10" fillId="0" borderId="0" xfId="1" applyFont="1" applyBorder="1" applyAlignment="1" applyProtection="1">
      <alignment vertical="center"/>
    </xf>
    <xf numFmtId="38" fontId="6" fillId="0" borderId="0" xfId="1" applyFont="1" applyBorder="1" applyAlignment="1" applyProtection="1">
      <alignment vertical="center"/>
    </xf>
    <xf numFmtId="38" fontId="10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distributed" vertical="center" indent="1"/>
    </xf>
    <xf numFmtId="178" fontId="8" fillId="0" borderId="0" xfId="0" applyNumberFormat="1" applyFont="1" applyBorder="1" applyAlignment="1" applyProtection="1">
      <alignment horizontal="distributed" vertical="center" indent="1"/>
      <protection locked="0"/>
    </xf>
    <xf numFmtId="0" fontId="6" fillId="0" borderId="0" xfId="0" applyFont="1" applyBorder="1" applyAlignment="1">
      <alignment horizontal="distributed" vertical="center" indent="1"/>
    </xf>
    <xf numFmtId="9" fontId="14" fillId="2" borderId="0" xfId="2" applyFont="1" applyFill="1" applyBorder="1" applyAlignment="1">
      <alignment horizontal="distributed" vertical="center"/>
    </xf>
    <xf numFmtId="179" fontId="14" fillId="2" borderId="0" xfId="2" applyNumberFormat="1" applyFont="1" applyFill="1" applyBorder="1">
      <alignment vertical="center"/>
    </xf>
    <xf numFmtId="38" fontId="14" fillId="2" borderId="0" xfId="1" applyFont="1" applyFill="1" applyBorder="1" applyAlignment="1">
      <alignment horizontal="distributed" vertical="center"/>
    </xf>
    <xf numFmtId="38" fontId="14" fillId="0" borderId="0" xfId="1" applyFont="1" applyBorder="1">
      <alignment vertical="center"/>
    </xf>
    <xf numFmtId="177" fontId="14" fillId="0" borderId="0" xfId="1" applyNumberFormat="1" applyFont="1" applyBorder="1">
      <alignment vertical="center"/>
    </xf>
    <xf numFmtId="38" fontId="10" fillId="0" borderId="1" xfId="1" applyFont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horizontal="right" vertical="center"/>
    </xf>
    <xf numFmtId="38" fontId="10" fillId="0" borderId="8" xfId="1" applyFont="1" applyBorder="1" applyAlignment="1" applyProtection="1">
      <alignment horizontal="right" vertic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7" fillId="0" borderId="1" xfId="0" applyFont="1" applyBorder="1" applyAlignment="1">
      <alignment horizontal="distributed" vertical="center"/>
    </xf>
    <xf numFmtId="0" fontId="11" fillId="2" borderId="0" xfId="0" applyFont="1" applyFill="1" applyBorder="1" applyAlignment="1">
      <alignment horizontal="left" vertical="center"/>
    </xf>
    <xf numFmtId="9" fontId="11" fillId="2" borderId="0" xfId="2" applyFont="1" applyFill="1" applyBorder="1" applyAlignment="1">
      <alignment horizontal="left" vertical="center"/>
    </xf>
    <xf numFmtId="38" fontId="7" fillId="0" borderId="0" xfId="1" applyFont="1">
      <alignment vertical="center"/>
    </xf>
    <xf numFmtId="0" fontId="9" fillId="2" borderId="0" xfId="0" applyFont="1" applyFill="1" applyBorder="1">
      <alignment vertical="center"/>
    </xf>
    <xf numFmtId="38" fontId="7" fillId="0" borderId="0" xfId="1" applyFont="1" applyBorder="1" applyAlignment="1">
      <alignment vertical="center"/>
    </xf>
    <xf numFmtId="9" fontId="7" fillId="2" borderId="0" xfId="2" applyFont="1" applyFill="1" applyBorder="1">
      <alignment vertical="center"/>
    </xf>
    <xf numFmtId="0" fontId="10" fillId="2" borderId="1" xfId="0" applyFont="1" applyFill="1" applyBorder="1" applyAlignment="1">
      <alignment horizontal="distributed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38" fontId="10" fillId="2" borderId="1" xfId="1" applyFont="1" applyFill="1" applyBorder="1" applyAlignment="1" applyProtection="1">
      <alignment horizontal="right" vertical="center"/>
      <protection locked="0"/>
    </xf>
    <xf numFmtId="177" fontId="10" fillId="2" borderId="1" xfId="1" applyNumberFormat="1" applyFont="1" applyFill="1" applyBorder="1" applyAlignment="1" applyProtection="1">
      <alignment horizontal="right" vertical="center"/>
      <protection locked="0"/>
    </xf>
    <xf numFmtId="38" fontId="10" fillId="2" borderId="11" xfId="1" applyFont="1" applyFill="1" applyBorder="1" applyAlignment="1" applyProtection="1">
      <alignment horizontal="right" vertical="center"/>
      <protection locked="0"/>
    </xf>
    <xf numFmtId="177" fontId="10" fillId="2" borderId="9" xfId="1" applyNumberFormat="1" applyFont="1" applyFill="1" applyBorder="1" applyAlignment="1">
      <alignment horizontal="right" vertical="center"/>
    </xf>
    <xf numFmtId="38" fontId="10" fillId="2" borderId="17" xfId="1" applyFont="1" applyFill="1" applyBorder="1" applyAlignment="1" applyProtection="1">
      <alignment horizontal="right" vertical="center"/>
      <protection locked="0"/>
    </xf>
    <xf numFmtId="177" fontId="10" fillId="2" borderId="17" xfId="1" applyNumberFormat="1" applyFont="1" applyFill="1" applyBorder="1" applyAlignment="1" applyProtection="1">
      <alignment horizontal="right" vertical="center"/>
      <protection locked="0"/>
    </xf>
    <xf numFmtId="38" fontId="10" fillId="2" borderId="20" xfId="1" applyFont="1" applyFill="1" applyBorder="1" applyAlignment="1" applyProtection="1">
      <alignment horizontal="right" vertical="center"/>
      <protection locked="0"/>
    </xf>
    <xf numFmtId="177" fontId="10" fillId="2" borderId="19" xfId="1" applyNumberFormat="1" applyFont="1" applyFill="1" applyBorder="1" applyAlignment="1">
      <alignment horizontal="right" vertical="center"/>
    </xf>
    <xf numFmtId="38" fontId="10" fillId="2" borderId="21" xfId="1" applyFont="1" applyFill="1" applyBorder="1" applyAlignment="1" applyProtection="1">
      <alignment horizontal="right" vertical="center"/>
      <protection locked="0"/>
    </xf>
    <xf numFmtId="177" fontId="10" fillId="2" borderId="21" xfId="1" applyNumberFormat="1" applyFont="1" applyFill="1" applyBorder="1" applyAlignment="1" applyProtection="1">
      <alignment horizontal="right" vertical="center"/>
      <protection locked="0"/>
    </xf>
    <xf numFmtId="38" fontId="10" fillId="2" borderId="7" xfId="1" applyFont="1" applyFill="1" applyBorder="1" applyAlignment="1" applyProtection="1">
      <alignment horizontal="right" vertical="center"/>
      <protection locked="0"/>
    </xf>
    <xf numFmtId="177" fontId="10" fillId="2" borderId="5" xfId="1" applyNumberFormat="1" applyFont="1" applyFill="1" applyBorder="1" applyAlignment="1">
      <alignment horizontal="right" vertical="center"/>
    </xf>
    <xf numFmtId="38" fontId="10" fillId="0" borderId="11" xfId="1" applyFont="1" applyBorder="1" applyAlignment="1">
      <alignment horizontal="right" vertical="center"/>
    </xf>
    <xf numFmtId="177" fontId="10" fillId="2" borderId="1" xfId="1" applyNumberFormat="1" applyFont="1" applyFill="1" applyBorder="1" applyAlignment="1">
      <alignment horizontal="right" vertical="center"/>
    </xf>
    <xf numFmtId="38" fontId="10" fillId="0" borderId="20" xfId="1" applyFont="1" applyBorder="1" applyAlignment="1">
      <alignment horizontal="right" vertical="center"/>
    </xf>
    <xf numFmtId="177" fontId="10" fillId="2" borderId="17" xfId="1" applyNumberFormat="1" applyFont="1" applyFill="1" applyBorder="1" applyAlignment="1">
      <alignment horizontal="right" vertical="center"/>
    </xf>
    <xf numFmtId="38" fontId="10" fillId="2" borderId="7" xfId="1" applyFont="1" applyFill="1" applyBorder="1" applyAlignment="1">
      <alignment horizontal="right" vertical="center"/>
    </xf>
    <xf numFmtId="177" fontId="10" fillId="2" borderId="21" xfId="1" applyNumberFormat="1" applyFont="1" applyFill="1" applyBorder="1" applyAlignment="1">
      <alignment horizontal="right" vertical="center"/>
    </xf>
    <xf numFmtId="38" fontId="7" fillId="0" borderId="1" xfId="1" applyFont="1" applyBorder="1" applyProtection="1">
      <alignment vertical="center"/>
      <protection locked="0"/>
    </xf>
    <xf numFmtId="38" fontId="7" fillId="0" borderId="8" xfId="1" applyFont="1" applyBorder="1" applyProtection="1">
      <alignment vertical="center"/>
      <protection locked="0"/>
    </xf>
    <xf numFmtId="38" fontId="7" fillId="0" borderId="13" xfId="1" applyFont="1" applyBorder="1">
      <alignment vertical="center"/>
    </xf>
    <xf numFmtId="38" fontId="10" fillId="2" borderId="1" xfId="1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>
      <alignment horizontal="center" vertical="center"/>
    </xf>
    <xf numFmtId="38" fontId="8" fillId="2" borderId="13" xfId="1" applyFont="1" applyFill="1" applyBorder="1">
      <alignment vertical="center"/>
    </xf>
    <xf numFmtId="0" fontId="7" fillId="0" borderId="6" xfId="0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7" fillId="0" borderId="1" xfId="0" applyFont="1" applyBorder="1" applyAlignment="1">
      <alignment horizontal="distributed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distributed" vertical="center" wrapText="1"/>
    </xf>
    <xf numFmtId="0" fontId="15" fillId="0" borderId="0" xfId="0" applyFont="1">
      <alignment vertical="center"/>
    </xf>
    <xf numFmtId="0" fontId="10" fillId="0" borderId="1" xfId="0" applyFont="1" applyBorder="1" applyAlignment="1">
      <alignment horizontal="distributed" vertical="center" indent="1"/>
    </xf>
    <xf numFmtId="180" fontId="10" fillId="0" borderId="1" xfId="0" applyNumberFormat="1" applyFont="1" applyBorder="1" applyProtection="1">
      <alignment vertical="center"/>
      <protection locked="0"/>
    </xf>
    <xf numFmtId="0" fontId="20" fillId="0" borderId="1" xfId="0" applyFont="1" applyBorder="1" applyAlignment="1">
      <alignment horizontal="distributed" vertical="center" wrapText="1"/>
    </xf>
    <xf numFmtId="0" fontId="20" fillId="0" borderId="1" xfId="0" applyFont="1" applyBorder="1" applyAlignment="1">
      <alignment horizontal="distributed" vertical="center"/>
    </xf>
    <xf numFmtId="0" fontId="20" fillId="0" borderId="8" xfId="0" applyFont="1" applyBorder="1" applyAlignment="1">
      <alignment horizontal="distributed" vertical="center"/>
    </xf>
    <xf numFmtId="180" fontId="10" fillId="0" borderId="8" xfId="0" applyNumberFormat="1" applyFont="1" applyBorder="1" applyProtection="1">
      <alignment vertical="center"/>
      <protection locked="0"/>
    </xf>
    <xf numFmtId="180" fontId="10" fillId="0" borderId="13" xfId="0" applyNumberFormat="1" applyFont="1" applyBorder="1">
      <alignment vertical="center"/>
    </xf>
    <xf numFmtId="180" fontId="8" fillId="0" borderId="1" xfId="0" applyNumberFormat="1" applyFont="1" applyBorder="1" applyProtection="1">
      <alignment vertical="center"/>
      <protection locked="0"/>
    </xf>
    <xf numFmtId="180" fontId="8" fillId="0" borderId="1" xfId="0" applyNumberFormat="1" applyFont="1" applyBorder="1">
      <alignment vertical="center"/>
    </xf>
    <xf numFmtId="181" fontId="8" fillId="0" borderId="1" xfId="0" applyNumberFormat="1" applyFont="1" applyBorder="1" applyProtection="1">
      <alignment vertical="center"/>
      <protection locked="0"/>
    </xf>
    <xf numFmtId="181" fontId="8" fillId="0" borderId="1" xfId="0" applyNumberFormat="1" applyFont="1" applyBorder="1">
      <alignment vertical="center"/>
    </xf>
    <xf numFmtId="180" fontId="8" fillId="0" borderId="8" xfId="0" applyNumberFormat="1" applyFont="1" applyBorder="1" applyProtection="1">
      <alignment vertical="center"/>
      <protection locked="0"/>
    </xf>
    <xf numFmtId="0" fontId="7" fillId="0" borderId="1" xfId="0" applyFont="1" applyBorder="1" applyAlignment="1">
      <alignment horizontal="distributed" vertical="center" indent="2"/>
    </xf>
    <xf numFmtId="182" fontId="8" fillId="0" borderId="1" xfId="0" applyNumberFormat="1" applyFont="1" applyBorder="1" applyProtection="1">
      <alignment vertical="center"/>
      <protection locked="0"/>
    </xf>
    <xf numFmtId="182" fontId="8" fillId="0" borderId="1" xfId="0" quotePrefix="1" applyNumberFormat="1" applyFont="1" applyBorder="1" applyProtection="1">
      <alignment vertical="center"/>
      <protection locked="0"/>
    </xf>
    <xf numFmtId="0" fontId="7" fillId="0" borderId="8" xfId="0" applyFont="1" applyBorder="1" applyAlignment="1">
      <alignment horizontal="distributed" vertical="center" indent="2"/>
    </xf>
    <xf numFmtId="180" fontId="8" fillId="0" borderId="8" xfId="0" applyNumberFormat="1" applyFont="1" applyBorder="1">
      <alignment vertical="center"/>
    </xf>
    <xf numFmtId="180" fontId="8" fillId="0" borderId="13" xfId="0" applyNumberFormat="1" applyFont="1" applyBorder="1">
      <alignment vertical="center"/>
    </xf>
    <xf numFmtId="0" fontId="19" fillId="0" borderId="0" xfId="0" applyFont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9" fontId="15" fillId="0" borderId="1" xfId="0" applyNumberFormat="1" applyFont="1" applyBorder="1" applyAlignment="1">
      <alignment vertical="center"/>
    </xf>
    <xf numFmtId="179" fontId="15" fillId="0" borderId="11" xfId="0" applyNumberFormat="1" applyFont="1" applyBorder="1" applyAlignment="1">
      <alignment vertical="center"/>
    </xf>
    <xf numFmtId="0" fontId="11" fillId="0" borderId="0" xfId="0" applyFont="1" applyAlignment="1" applyProtection="1">
      <alignment horizontal="left" vertical="center"/>
      <protection locked="0"/>
    </xf>
    <xf numFmtId="0" fontId="15" fillId="0" borderId="6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1" xfId="0" applyFont="1" applyBorder="1">
      <alignment vertical="center"/>
    </xf>
    <xf numFmtId="0" fontId="8" fillId="0" borderId="1" xfId="0" applyFont="1" applyBorder="1" applyAlignment="1">
      <alignment horizontal="distributed" vertical="distributed" wrapText="1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15" fillId="0" borderId="6" xfId="0" applyFont="1" applyBorder="1" applyAlignment="1">
      <alignment horizontal="distributed" vertical="center" indent="1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 applyBorder="1">
      <alignment vertical="center"/>
    </xf>
    <xf numFmtId="0" fontId="15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38" fontId="7" fillId="0" borderId="1" xfId="1" applyFont="1" applyBorder="1" applyAlignment="1">
      <alignment horizontal="right" vertical="center"/>
    </xf>
    <xf numFmtId="38" fontId="9" fillId="0" borderId="0" xfId="1" applyFont="1">
      <alignment vertical="center"/>
    </xf>
    <xf numFmtId="180" fontId="3" fillId="0" borderId="1" xfId="1" applyNumberFormat="1" applyFont="1" applyBorder="1" applyProtection="1">
      <alignment vertical="center"/>
      <protection locked="0"/>
    </xf>
    <xf numFmtId="180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distributed" textRotation="255"/>
    </xf>
    <xf numFmtId="180" fontId="7" fillId="0" borderId="1" xfId="1" applyNumberFormat="1" applyFont="1" applyBorder="1" applyProtection="1">
      <alignment vertical="center"/>
      <protection locked="0"/>
    </xf>
    <xf numFmtId="180" fontId="3" fillId="0" borderId="8" xfId="1" applyNumberFormat="1" applyFont="1" applyBorder="1" applyProtection="1">
      <alignment vertical="center"/>
      <protection locked="0"/>
    </xf>
    <xf numFmtId="180" fontId="7" fillId="0" borderId="8" xfId="0" applyNumberFormat="1" applyFont="1" applyBorder="1" applyAlignment="1">
      <alignment vertical="center"/>
    </xf>
    <xf numFmtId="180" fontId="7" fillId="0" borderId="13" xfId="1" applyNumberFormat="1" applyFont="1" applyBorder="1">
      <alignment vertical="center"/>
    </xf>
    <xf numFmtId="180" fontId="7" fillId="0" borderId="13" xfId="0" applyNumberFormat="1" applyFont="1" applyBorder="1" applyAlignment="1">
      <alignment vertical="center"/>
    </xf>
    <xf numFmtId="0" fontId="8" fillId="0" borderId="3" xfId="0" applyFont="1" applyBorder="1">
      <alignment vertical="center"/>
    </xf>
    <xf numFmtId="38" fontId="8" fillId="0" borderId="3" xfId="1" applyFont="1" applyBorder="1">
      <alignment vertical="center"/>
    </xf>
    <xf numFmtId="38" fontId="4" fillId="0" borderId="3" xfId="1" applyFont="1" applyBorder="1">
      <alignment vertical="center"/>
    </xf>
    <xf numFmtId="180" fontId="7" fillId="0" borderId="1" xfId="0" applyNumberFormat="1" applyFont="1" applyBorder="1" applyAlignment="1" applyProtection="1">
      <alignment vertical="center"/>
      <protection locked="0"/>
    </xf>
    <xf numFmtId="180" fontId="24" fillId="0" borderId="1" xfId="0" applyNumberFormat="1" applyFont="1" applyFill="1" applyBorder="1" applyAlignment="1" applyProtection="1">
      <alignment vertical="center"/>
      <protection locked="0"/>
    </xf>
    <xf numFmtId="180" fontId="7" fillId="0" borderId="1" xfId="0" applyNumberFormat="1" applyFont="1" applyFill="1" applyBorder="1" applyAlignment="1" applyProtection="1">
      <alignment vertical="center"/>
      <protection locked="0"/>
    </xf>
    <xf numFmtId="180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180" fontId="7" fillId="0" borderId="8" xfId="0" applyNumberFormat="1" applyFont="1" applyBorder="1" applyAlignment="1" applyProtection="1">
      <alignment vertical="center"/>
      <protection locked="0"/>
    </xf>
    <xf numFmtId="180" fontId="7" fillId="0" borderId="8" xfId="0" applyNumberFormat="1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distributed" vertical="center" indent="1"/>
    </xf>
    <xf numFmtId="180" fontId="3" fillId="0" borderId="8" xfId="1" applyNumberFormat="1" applyFont="1" applyBorder="1" applyAlignment="1" applyProtection="1">
      <alignment horizontal="center" vertical="center"/>
      <protection locked="0"/>
    </xf>
    <xf numFmtId="180" fontId="3" fillId="0" borderId="21" xfId="1" applyNumberFormat="1" applyFont="1" applyBorder="1" applyAlignment="1" applyProtection="1">
      <alignment horizontal="center" vertical="center"/>
      <protection locked="0"/>
    </xf>
    <xf numFmtId="180" fontId="3" fillId="0" borderId="8" xfId="1" applyNumberFormat="1" applyFont="1" applyFill="1" applyBorder="1" applyAlignment="1" applyProtection="1">
      <alignment horizontal="center" vertical="center"/>
      <protection locked="0"/>
    </xf>
    <xf numFmtId="180" fontId="3" fillId="0" borderId="21" xfId="1" applyNumberFormat="1" applyFont="1" applyFill="1" applyBorder="1" applyAlignment="1" applyProtection="1">
      <alignment horizontal="center" vertical="center"/>
      <protection locked="0"/>
    </xf>
    <xf numFmtId="38" fontId="7" fillId="0" borderId="1" xfId="1" applyFont="1" applyBorder="1" applyAlignment="1" applyProtection="1">
      <alignment horizontal="center" vertical="center"/>
      <protection locked="0"/>
    </xf>
    <xf numFmtId="183" fontId="7" fillId="0" borderId="1" xfId="1" applyNumberFormat="1" applyFont="1" applyBorder="1" applyAlignment="1" applyProtection="1">
      <alignment horizontal="center" vertical="center"/>
      <protection locked="0"/>
    </xf>
    <xf numFmtId="38" fontId="7" fillId="0" borderId="1" xfId="1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38" fontId="7" fillId="0" borderId="1" xfId="1" applyFont="1" applyFill="1" applyBorder="1" applyProtection="1">
      <alignment vertical="center"/>
      <protection locked="0"/>
    </xf>
    <xf numFmtId="38" fontId="7" fillId="0" borderId="1" xfId="1" applyFont="1" applyFill="1" applyBorder="1" applyAlignment="1" applyProtection="1">
      <alignment horizontal="center" vertical="center"/>
      <protection locked="0"/>
    </xf>
    <xf numFmtId="183" fontId="7" fillId="0" borderId="1" xfId="1" applyNumberFormat="1" applyFont="1" applyFill="1" applyBorder="1" applyAlignment="1" applyProtection="1">
      <alignment horizontal="center" vertical="center"/>
      <protection locked="0"/>
    </xf>
    <xf numFmtId="38" fontId="7" fillId="0" borderId="1" xfId="1" applyFont="1" applyFill="1" applyBorder="1" applyAlignment="1">
      <alignment vertical="center"/>
    </xf>
    <xf numFmtId="0" fontId="15" fillId="0" borderId="1" xfId="0" applyFont="1" applyBorder="1" applyAlignment="1">
      <alignment horizontal="distributed" vertical="center" indent="1"/>
    </xf>
    <xf numFmtId="0" fontId="15" fillId="0" borderId="1" xfId="0" applyFont="1" applyBorder="1" applyAlignment="1">
      <alignment horizontal="distributed" vertical="center" indent="2"/>
    </xf>
    <xf numFmtId="178" fontId="15" fillId="0" borderId="1" xfId="0" applyNumberFormat="1" applyFont="1" applyBorder="1" applyAlignment="1">
      <alignment horizontal="distributed" vertical="center"/>
    </xf>
    <xf numFmtId="38" fontId="15" fillId="0" borderId="1" xfId="1" applyFont="1" applyBorder="1" applyProtection="1">
      <alignment vertical="center"/>
      <protection locked="0"/>
    </xf>
    <xf numFmtId="0" fontId="15" fillId="0" borderId="1" xfId="1" applyNumberFormat="1" applyFont="1" applyBorder="1" applyAlignment="1" applyProtection="1">
      <alignment horizontal="center" vertical="center"/>
      <protection locked="0"/>
    </xf>
    <xf numFmtId="178" fontId="15" fillId="0" borderId="1" xfId="0" applyNumberFormat="1" applyFont="1" applyBorder="1" applyAlignment="1" applyProtection="1">
      <alignment horizontal="distributed" vertical="center"/>
      <protection locked="0"/>
    </xf>
    <xf numFmtId="0" fontId="15" fillId="0" borderId="2" xfId="0" applyFont="1" applyBorder="1" applyAlignment="1" applyProtection="1">
      <alignment horizontal="right" vertical="center"/>
    </xf>
    <xf numFmtId="185" fontId="15" fillId="0" borderId="4" xfId="0" applyNumberFormat="1" applyFont="1" applyBorder="1" applyAlignment="1" applyProtection="1">
      <alignment horizontal="right" vertical="center"/>
      <protection locked="0"/>
    </xf>
    <xf numFmtId="0" fontId="15" fillId="0" borderId="5" xfId="0" applyFont="1" applyBorder="1" applyAlignment="1" applyProtection="1">
      <alignment horizontal="right" vertical="center"/>
    </xf>
    <xf numFmtId="185" fontId="15" fillId="0" borderId="7" xfId="0" applyNumberFormat="1" applyFont="1" applyBorder="1" applyAlignment="1" applyProtection="1">
      <alignment horizontal="right" vertical="center"/>
      <protection locked="0"/>
    </xf>
    <xf numFmtId="0" fontId="7" fillId="0" borderId="1" xfId="0" applyFont="1" applyBorder="1" applyAlignment="1">
      <alignment horizontal="distributed" vertical="center"/>
    </xf>
    <xf numFmtId="0" fontId="15" fillId="0" borderId="1" xfId="0" applyFont="1" applyBorder="1" applyAlignment="1">
      <alignment horizontal="distributed" vertical="center"/>
    </xf>
    <xf numFmtId="0" fontId="20" fillId="0" borderId="1" xfId="0" applyFont="1" applyBorder="1" applyAlignment="1">
      <alignment horizontal="distributed" vertical="center" wrapText="1"/>
    </xf>
    <xf numFmtId="0" fontId="20" fillId="0" borderId="9" xfId="0" applyFont="1" applyBorder="1" applyAlignment="1">
      <alignment horizontal="distributed" vertical="center" wrapText="1"/>
    </xf>
    <xf numFmtId="0" fontId="20" fillId="0" borderId="11" xfId="0" applyFont="1" applyBorder="1" applyAlignment="1">
      <alignment horizontal="distributed" vertical="center" wrapText="1"/>
    </xf>
    <xf numFmtId="0" fontId="20" fillId="0" borderId="23" xfId="0" applyFont="1" applyBorder="1" applyAlignment="1">
      <alignment horizontal="distributed" vertical="center" wrapText="1"/>
    </xf>
    <xf numFmtId="0" fontId="20" fillId="0" borderId="24" xfId="0" applyFont="1" applyBorder="1" applyAlignment="1">
      <alignment horizontal="distributed" vertical="center" wrapText="1"/>
    </xf>
    <xf numFmtId="0" fontId="8" fillId="0" borderId="14" xfId="0" applyFont="1" applyBorder="1" applyAlignment="1">
      <alignment horizontal="distributed" vertical="center"/>
    </xf>
    <xf numFmtId="0" fontId="8" fillId="0" borderId="16" xfId="0" applyFont="1" applyBorder="1" applyAlignment="1">
      <alignment horizontal="distributed" vertical="center"/>
    </xf>
    <xf numFmtId="0" fontId="8" fillId="0" borderId="2" xfId="0" applyFont="1" applyBorder="1" applyAlignment="1">
      <alignment horizontal="distributed" vertical="center"/>
    </xf>
    <xf numFmtId="0" fontId="8" fillId="0" borderId="4" xfId="0" applyFont="1" applyBorder="1" applyAlignment="1">
      <alignment horizontal="distributed" vertical="center"/>
    </xf>
    <xf numFmtId="0" fontId="8" fillId="0" borderId="5" xfId="0" applyFont="1" applyBorder="1" applyAlignment="1">
      <alignment horizontal="distributed" vertical="center"/>
    </xf>
    <xf numFmtId="0" fontId="8" fillId="0" borderId="7" xfId="0" applyFont="1" applyBorder="1" applyAlignment="1">
      <alignment horizontal="distributed" vertical="center"/>
    </xf>
    <xf numFmtId="178" fontId="8" fillId="0" borderId="1" xfId="0" applyNumberFormat="1" applyFont="1" applyBorder="1" applyAlignment="1">
      <alignment horizontal="distributed" vertical="center" indent="1"/>
    </xf>
    <xf numFmtId="0" fontId="8" fillId="0" borderId="1" xfId="0" applyFont="1" applyBorder="1" applyAlignment="1">
      <alignment horizontal="distributed" vertical="center" indent="1"/>
    </xf>
    <xf numFmtId="0" fontId="7" fillId="0" borderId="6" xfId="0" applyFont="1" applyBorder="1" applyAlignment="1">
      <alignment horizontal="right" vertical="center"/>
    </xf>
    <xf numFmtId="0" fontId="20" fillId="0" borderId="1" xfId="0" applyFont="1" applyBorder="1" applyAlignment="1">
      <alignment horizontal="center" vertical="distributed" textRotation="255" wrapText="1"/>
    </xf>
    <xf numFmtId="0" fontId="20" fillId="0" borderId="8" xfId="0" applyFont="1" applyBorder="1" applyAlignment="1">
      <alignment horizontal="center" vertical="distributed" textRotation="255" wrapText="1"/>
    </xf>
    <xf numFmtId="0" fontId="11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>
      <alignment horizontal="left" vertical="center"/>
    </xf>
    <xf numFmtId="178" fontId="8" fillId="0" borderId="9" xfId="0" applyNumberFormat="1" applyFont="1" applyBorder="1" applyAlignment="1">
      <alignment horizontal="distributed" vertical="center" indent="1"/>
    </xf>
    <xf numFmtId="178" fontId="8" fillId="0" borderId="11" xfId="0" applyNumberFormat="1" applyFont="1" applyBorder="1" applyAlignment="1">
      <alignment horizontal="distributed" vertical="center" indent="1"/>
    </xf>
    <xf numFmtId="178" fontId="8" fillId="0" borderId="1" xfId="0" applyNumberFormat="1" applyFont="1" applyBorder="1" applyAlignment="1" applyProtection="1">
      <alignment horizontal="distributed" vertical="center" indent="1"/>
      <protection locked="0"/>
    </xf>
    <xf numFmtId="0" fontId="20" fillId="0" borderId="21" xfId="0" applyFont="1" applyBorder="1" applyAlignment="1">
      <alignment horizontal="center" vertical="distributed" textRotation="255" wrapText="1"/>
    </xf>
    <xf numFmtId="0" fontId="20" fillId="0" borderId="12" xfId="0" applyFont="1" applyBorder="1" applyAlignment="1">
      <alignment horizontal="center" vertical="distributed" textRotation="255" wrapText="1"/>
    </xf>
    <xf numFmtId="0" fontId="7" fillId="0" borderId="8" xfId="0" applyFont="1" applyBorder="1" applyAlignment="1">
      <alignment horizontal="center" vertical="distributed" textRotation="255" indent="1"/>
    </xf>
    <xf numFmtId="0" fontId="7" fillId="0" borderId="25" xfId="0" applyFont="1" applyBorder="1" applyAlignment="1">
      <alignment horizontal="center" vertical="distributed" textRotation="255" indent="1"/>
    </xf>
    <xf numFmtId="0" fontId="7" fillId="0" borderId="21" xfId="0" applyFont="1" applyBorder="1" applyAlignment="1">
      <alignment horizontal="center" vertical="distributed" textRotation="255" indent="1"/>
    </xf>
    <xf numFmtId="0" fontId="7" fillId="0" borderId="8" xfId="0" applyFont="1" applyBorder="1" applyAlignment="1">
      <alignment horizontal="center" vertical="distributed" textRotation="255"/>
    </xf>
    <xf numFmtId="0" fontId="7" fillId="0" borderId="25" xfId="0" applyFont="1" applyBorder="1" applyAlignment="1">
      <alignment horizontal="center" vertical="distributed" textRotation="255"/>
    </xf>
    <xf numFmtId="0" fontId="7" fillId="0" borderId="14" xfId="0" applyFont="1" applyBorder="1" applyAlignment="1">
      <alignment horizontal="distributed" vertical="center" indent="2"/>
    </xf>
    <xf numFmtId="0" fontId="7" fillId="0" borderId="16" xfId="0" applyFont="1" applyBorder="1" applyAlignment="1">
      <alignment horizontal="distributed" vertical="center" indent="2"/>
    </xf>
    <xf numFmtId="0" fontId="7" fillId="0" borderId="2" xfId="0" applyFont="1" applyBorder="1" applyAlignment="1">
      <alignment horizontal="distributed" vertical="center" indent="2"/>
    </xf>
    <xf numFmtId="0" fontId="7" fillId="0" borderId="4" xfId="0" applyFont="1" applyBorder="1" applyAlignment="1">
      <alignment horizontal="distributed" vertical="center" indent="2"/>
    </xf>
    <xf numFmtId="0" fontId="7" fillId="0" borderId="5" xfId="0" applyFont="1" applyBorder="1" applyAlignment="1">
      <alignment horizontal="distributed" vertical="center" indent="2"/>
    </xf>
    <xf numFmtId="0" fontId="7" fillId="0" borderId="7" xfId="0" applyFont="1" applyBorder="1" applyAlignment="1">
      <alignment horizontal="distributed" vertical="center" indent="2"/>
    </xf>
    <xf numFmtId="0" fontId="7" fillId="0" borderId="1" xfId="0" applyFont="1" applyBorder="1" applyAlignment="1">
      <alignment horizontal="distributed" vertical="center" indent="1"/>
    </xf>
    <xf numFmtId="0" fontId="7" fillId="0" borderId="1" xfId="0" applyFont="1" applyBorder="1" applyAlignment="1">
      <alignment horizontal="distributed" vertical="center"/>
    </xf>
    <xf numFmtId="0" fontId="16" fillId="0" borderId="3" xfId="0" applyFont="1" applyBorder="1" applyAlignment="1">
      <alignment horizontal="right" vertical="center"/>
    </xf>
    <xf numFmtId="0" fontId="17" fillId="0" borderId="3" xfId="0" applyFont="1" applyBorder="1" applyAlignment="1">
      <alignment horizontal="right" vertical="center"/>
    </xf>
    <xf numFmtId="0" fontId="14" fillId="2" borderId="3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38" fontId="10" fillId="2" borderId="17" xfId="1" applyFont="1" applyFill="1" applyBorder="1" applyAlignment="1" applyProtection="1">
      <alignment horizontal="right" vertical="center"/>
      <protection locked="0"/>
    </xf>
    <xf numFmtId="38" fontId="10" fillId="2" borderId="19" xfId="1" applyFont="1" applyFill="1" applyBorder="1" applyAlignment="1" applyProtection="1">
      <alignment horizontal="right" vertical="center"/>
      <protection locked="0"/>
    </xf>
    <xf numFmtId="38" fontId="10" fillId="2" borderId="20" xfId="1" applyFont="1" applyFill="1" applyBorder="1" applyAlignment="1" applyProtection="1">
      <alignment horizontal="right" vertical="center"/>
      <protection locked="0"/>
    </xf>
    <xf numFmtId="38" fontId="10" fillId="2" borderId="1" xfId="1" applyFont="1" applyFill="1" applyBorder="1" applyAlignment="1" applyProtection="1">
      <alignment horizontal="right" vertical="center"/>
      <protection locked="0"/>
    </xf>
    <xf numFmtId="38" fontId="10" fillId="2" borderId="9" xfId="1" applyFont="1" applyFill="1" applyBorder="1" applyAlignment="1" applyProtection="1">
      <alignment horizontal="right" vertical="center"/>
      <protection locked="0"/>
    </xf>
    <xf numFmtId="38" fontId="10" fillId="2" borderId="11" xfId="1" applyFont="1" applyFill="1" applyBorder="1" applyAlignment="1" applyProtection="1">
      <alignment horizontal="right" vertical="center"/>
      <protection locked="0"/>
    </xf>
    <xf numFmtId="38" fontId="10" fillId="2" borderId="21" xfId="1" applyFont="1" applyFill="1" applyBorder="1" applyAlignment="1" applyProtection="1">
      <alignment horizontal="right" vertical="center"/>
      <protection locked="0"/>
    </xf>
    <xf numFmtId="38" fontId="10" fillId="2" borderId="5" xfId="1" applyFont="1" applyFill="1" applyBorder="1" applyAlignment="1" applyProtection="1">
      <alignment horizontal="right" vertical="center"/>
      <protection locked="0"/>
    </xf>
    <xf numFmtId="38" fontId="10" fillId="2" borderId="7" xfId="1" applyFont="1" applyFill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vertical="center"/>
      <protection locked="0"/>
    </xf>
    <xf numFmtId="38" fontId="10" fillId="0" borderId="9" xfId="1" applyFont="1" applyBorder="1" applyAlignment="1" applyProtection="1">
      <alignment horizontal="right" vertical="center"/>
      <protection locked="0"/>
    </xf>
    <xf numFmtId="38" fontId="10" fillId="0" borderId="11" xfId="1" applyFont="1" applyBorder="1" applyAlignment="1" applyProtection="1">
      <alignment horizontal="right" vertical="center"/>
      <protection locked="0"/>
    </xf>
    <xf numFmtId="38" fontId="6" fillId="0" borderId="9" xfId="1" applyFont="1" applyBorder="1" applyAlignment="1" applyProtection="1">
      <alignment horizontal="right" vertical="center"/>
      <protection locked="0"/>
    </xf>
    <xf numFmtId="38" fontId="6" fillId="0" borderId="11" xfId="1" applyFont="1" applyBorder="1" applyAlignment="1" applyProtection="1">
      <alignment horizontal="right" vertical="center"/>
      <protection locked="0"/>
    </xf>
    <xf numFmtId="38" fontId="6" fillId="0" borderId="1" xfId="1" applyFont="1" applyBorder="1" applyAlignment="1" applyProtection="1">
      <alignment vertical="center"/>
      <protection locked="0"/>
    </xf>
    <xf numFmtId="0" fontId="7" fillId="2" borderId="19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38" fontId="10" fillId="0" borderId="13" xfId="1" applyFont="1" applyBorder="1" applyAlignment="1" applyProtection="1">
      <alignment vertical="center"/>
    </xf>
    <xf numFmtId="38" fontId="6" fillId="0" borderId="13" xfId="1" applyFont="1" applyBorder="1" applyAlignment="1" applyProtection="1">
      <alignment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38" fontId="14" fillId="0" borderId="0" xfId="1" applyFont="1" applyBorder="1" applyAlignment="1">
      <alignment horizontal="center" vertical="center"/>
    </xf>
    <xf numFmtId="38" fontId="10" fillId="0" borderId="9" xfId="1" applyFont="1" applyBorder="1" applyAlignment="1" applyProtection="1">
      <alignment horizontal="right" vertical="center"/>
    </xf>
    <xf numFmtId="38" fontId="10" fillId="0" borderId="11" xfId="1" applyFont="1" applyBorder="1" applyAlignment="1" applyProtection="1">
      <alignment horizontal="right" vertical="center"/>
    </xf>
    <xf numFmtId="38" fontId="6" fillId="0" borderId="9" xfId="1" applyFont="1" applyBorder="1" applyAlignment="1" applyProtection="1">
      <alignment horizontal="right" vertical="center"/>
    </xf>
    <xf numFmtId="38" fontId="6" fillId="0" borderId="11" xfId="1" applyFont="1" applyBorder="1" applyAlignment="1" applyProtection="1">
      <alignment horizontal="right" vertical="center"/>
    </xf>
    <xf numFmtId="38" fontId="6" fillId="0" borderId="8" xfId="1" applyFont="1" applyBorder="1" applyAlignment="1" applyProtection="1">
      <alignment vertical="center"/>
    </xf>
    <xf numFmtId="38" fontId="10" fillId="0" borderId="8" xfId="1" applyFont="1" applyBorder="1" applyAlignment="1" applyProtection="1">
      <alignment vertical="center"/>
    </xf>
    <xf numFmtId="0" fontId="8" fillId="0" borderId="1" xfId="0" applyFont="1" applyBorder="1" applyAlignment="1">
      <alignment horizontal="center" vertical="distributed" textRotation="255" wrapText="1" indent="1"/>
    </xf>
    <xf numFmtId="38" fontId="10" fillId="0" borderId="19" xfId="1" applyFont="1" applyBorder="1" applyAlignment="1" applyProtection="1">
      <alignment horizontal="right" vertical="center"/>
    </xf>
    <xf numFmtId="38" fontId="10" fillId="0" borderId="20" xfId="1" applyFont="1" applyBorder="1" applyAlignment="1" applyProtection="1">
      <alignment horizontal="right" vertical="center"/>
    </xf>
    <xf numFmtId="38" fontId="6" fillId="0" borderId="19" xfId="1" applyFont="1" applyBorder="1" applyAlignment="1" applyProtection="1">
      <alignment horizontal="right" vertical="center"/>
    </xf>
    <xf numFmtId="38" fontId="6" fillId="0" borderId="20" xfId="1" applyFont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 indent="1"/>
    </xf>
    <xf numFmtId="0" fontId="10" fillId="0" borderId="9" xfId="0" applyFont="1" applyBorder="1" applyAlignment="1">
      <alignment horizontal="distributed" vertical="center" indent="1"/>
    </xf>
    <xf numFmtId="0" fontId="10" fillId="0" borderId="11" xfId="0" applyFont="1" applyBorder="1" applyAlignment="1">
      <alignment horizontal="distributed" vertical="center" indent="1"/>
    </xf>
    <xf numFmtId="0" fontId="6" fillId="0" borderId="9" xfId="0" applyFont="1" applyBorder="1" applyAlignment="1">
      <alignment horizontal="distributed" vertical="center" indent="1"/>
    </xf>
    <xf numFmtId="0" fontId="6" fillId="0" borderId="11" xfId="0" applyFont="1" applyBorder="1" applyAlignment="1">
      <alignment horizontal="distributed" vertical="center" indent="1"/>
    </xf>
    <xf numFmtId="0" fontId="8" fillId="0" borderId="17" xfId="0" applyFont="1" applyBorder="1" applyAlignment="1">
      <alignment horizontal="center" vertical="distributed" textRotation="255" wrapText="1" indent="1"/>
    </xf>
    <xf numFmtId="0" fontId="9" fillId="0" borderId="3" xfId="0" applyFont="1" applyBorder="1" applyAlignment="1">
      <alignment horizontal="right" vertical="center"/>
    </xf>
    <xf numFmtId="38" fontId="10" fillId="0" borderId="19" xfId="1" applyFont="1" applyBorder="1" applyAlignment="1">
      <alignment horizontal="right" vertical="center"/>
    </xf>
    <xf numFmtId="38" fontId="10" fillId="0" borderId="20" xfId="1" applyFont="1" applyBorder="1" applyAlignment="1">
      <alignment horizontal="right" vertical="center"/>
    </xf>
    <xf numFmtId="38" fontId="10" fillId="0" borderId="5" xfId="1" applyFont="1" applyBorder="1" applyAlignment="1">
      <alignment horizontal="right" vertical="center"/>
    </xf>
    <xf numFmtId="38" fontId="10" fillId="0" borderId="7" xfId="1" applyFont="1" applyBorder="1" applyAlignment="1">
      <alignment horizontal="right" vertical="center"/>
    </xf>
    <xf numFmtId="38" fontId="10" fillId="0" borderId="9" xfId="1" applyFont="1" applyBorder="1" applyAlignment="1">
      <alignment horizontal="right" vertical="center"/>
    </xf>
    <xf numFmtId="38" fontId="10" fillId="0" borderId="11" xfId="1" applyFont="1" applyBorder="1" applyAlignment="1">
      <alignment horizontal="right" vertical="center"/>
    </xf>
    <xf numFmtId="38" fontId="6" fillId="0" borderId="9" xfId="1" applyFont="1" applyBorder="1" applyAlignment="1" applyProtection="1">
      <alignment vertical="center"/>
      <protection locked="0"/>
    </xf>
    <xf numFmtId="0" fontId="10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right" vertical="top"/>
    </xf>
    <xf numFmtId="0" fontId="8" fillId="0" borderId="2" xfId="0" applyFont="1" applyBorder="1" applyAlignment="1">
      <alignment horizontal="distributed" vertical="center" indent="2"/>
    </xf>
    <xf numFmtId="0" fontId="8" fillId="0" borderId="3" xfId="0" applyFont="1" applyBorder="1" applyAlignment="1">
      <alignment horizontal="distributed" vertical="center" indent="2"/>
    </xf>
    <xf numFmtId="0" fontId="8" fillId="0" borderId="4" xfId="0" applyFont="1" applyBorder="1" applyAlignment="1">
      <alignment horizontal="distributed" vertical="center" indent="2"/>
    </xf>
    <xf numFmtId="0" fontId="8" fillId="0" borderId="5" xfId="0" applyFont="1" applyBorder="1" applyAlignment="1">
      <alignment horizontal="distributed" vertical="center" indent="2"/>
    </xf>
    <xf numFmtId="0" fontId="8" fillId="0" borderId="6" xfId="0" applyFont="1" applyBorder="1" applyAlignment="1">
      <alignment horizontal="distributed" vertical="center" indent="2"/>
    </xf>
    <xf numFmtId="0" fontId="8" fillId="0" borderId="7" xfId="0" applyFont="1" applyBorder="1" applyAlignment="1">
      <alignment horizontal="distributed" vertical="center" indent="2"/>
    </xf>
    <xf numFmtId="0" fontId="10" fillId="0" borderId="9" xfId="0" applyFont="1" applyBorder="1" applyAlignment="1">
      <alignment horizontal="distributed" vertical="center"/>
    </xf>
    <xf numFmtId="0" fontId="10" fillId="0" borderId="11" xfId="0" applyFont="1" applyBorder="1" applyAlignment="1">
      <alignment horizontal="distributed" vertical="center"/>
    </xf>
    <xf numFmtId="178" fontId="8" fillId="0" borderId="10" xfId="0" applyNumberFormat="1" applyFont="1" applyBorder="1" applyAlignment="1">
      <alignment horizontal="distributed" vertical="center" indent="1"/>
    </xf>
    <xf numFmtId="178" fontId="4" fillId="0" borderId="11" xfId="0" applyNumberFormat="1" applyFont="1" applyBorder="1" applyAlignment="1">
      <alignment horizontal="distributed" vertical="center" indent="1"/>
    </xf>
    <xf numFmtId="178" fontId="4" fillId="0" borderId="9" xfId="0" applyNumberFormat="1" applyFont="1" applyBorder="1" applyAlignment="1">
      <alignment horizontal="distributed" vertical="center" indent="1"/>
    </xf>
    <xf numFmtId="178" fontId="4" fillId="0" borderId="10" xfId="0" applyNumberFormat="1" applyFont="1" applyBorder="1" applyAlignment="1">
      <alignment horizontal="distributed" vertical="center" indent="1"/>
    </xf>
    <xf numFmtId="0" fontId="6" fillId="0" borderId="9" xfId="0" applyFont="1" applyBorder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38" fontId="10" fillId="0" borderId="9" xfId="1" applyFont="1" applyBorder="1" applyAlignment="1" applyProtection="1">
      <alignment vertical="center"/>
      <protection locked="0"/>
    </xf>
    <xf numFmtId="38" fontId="10" fillId="0" borderId="11" xfId="1" applyFont="1" applyBorder="1" applyAlignment="1" applyProtection="1">
      <alignment vertical="center"/>
      <protection locked="0"/>
    </xf>
    <xf numFmtId="0" fontId="7" fillId="2" borderId="3" xfId="0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38" fontId="10" fillId="0" borderId="19" xfId="1" applyFont="1" applyBorder="1" applyAlignment="1" applyProtection="1">
      <alignment horizontal="right" vertical="center"/>
      <protection locked="0"/>
    </xf>
    <xf numFmtId="38" fontId="10" fillId="0" borderId="20" xfId="1" applyFont="1" applyBorder="1" applyAlignment="1" applyProtection="1">
      <alignment horizontal="right" vertical="center"/>
      <protection locked="0"/>
    </xf>
    <xf numFmtId="38" fontId="6" fillId="0" borderId="8" xfId="1" applyFont="1" applyBorder="1" applyAlignment="1" applyProtection="1">
      <alignment vertical="center"/>
      <protection locked="0"/>
    </xf>
    <xf numFmtId="38" fontId="10" fillId="0" borderId="2" xfId="1" applyFont="1" applyBorder="1" applyAlignment="1" applyProtection="1">
      <alignment vertical="center"/>
      <protection locked="0"/>
    </xf>
    <xf numFmtId="38" fontId="10" fillId="0" borderId="4" xfId="1" applyFont="1" applyBorder="1" applyAlignment="1" applyProtection="1">
      <alignment vertical="center"/>
      <protection locked="0"/>
    </xf>
    <xf numFmtId="0" fontId="8" fillId="0" borderId="14" xfId="0" applyFont="1" applyBorder="1" applyAlignment="1">
      <alignment horizontal="distributed" vertical="center" indent="2"/>
    </xf>
    <xf numFmtId="0" fontId="8" fillId="0" borderId="15" xfId="0" applyFont="1" applyBorder="1" applyAlignment="1">
      <alignment horizontal="distributed" vertical="center" indent="2"/>
    </xf>
    <xf numFmtId="0" fontId="8" fillId="0" borderId="16" xfId="0" applyFont="1" applyBorder="1" applyAlignment="1">
      <alignment horizontal="distributed" vertical="center" indent="2"/>
    </xf>
    <xf numFmtId="0" fontId="7" fillId="0" borderId="0" xfId="0" applyFont="1" applyAlignment="1">
      <alignment horizontal="left" vertical="center"/>
    </xf>
    <xf numFmtId="0" fontId="10" fillId="0" borderId="3" xfId="0" applyFont="1" applyBorder="1" applyAlignment="1">
      <alignment horizontal="right" vertical="center"/>
    </xf>
    <xf numFmtId="38" fontId="8" fillId="0" borderId="9" xfId="1" applyFont="1" applyBorder="1" applyAlignment="1" applyProtection="1">
      <alignment vertical="center"/>
      <protection locked="0"/>
    </xf>
    <xf numFmtId="38" fontId="8" fillId="0" borderId="11" xfId="1" applyFont="1" applyBorder="1" applyAlignment="1" applyProtection="1">
      <alignment vertical="center"/>
      <protection locked="0"/>
    </xf>
    <xf numFmtId="0" fontId="7" fillId="0" borderId="3" xfId="0" applyFont="1" applyBorder="1" applyAlignment="1">
      <alignment horizontal="distributed" vertical="center" indent="2"/>
    </xf>
    <xf numFmtId="0" fontId="7" fillId="0" borderId="6" xfId="0" applyFont="1" applyBorder="1" applyAlignment="1">
      <alignment horizontal="distributed" vertical="center" indent="2"/>
    </xf>
    <xf numFmtId="178" fontId="7" fillId="0" borderId="1" xfId="0" applyNumberFormat="1" applyFont="1" applyBorder="1" applyAlignment="1">
      <alignment horizontal="distributed" vertical="center"/>
    </xf>
    <xf numFmtId="178" fontId="7" fillId="0" borderId="1" xfId="0" applyNumberFormat="1" applyFont="1" applyBorder="1" applyAlignment="1" applyProtection="1">
      <alignment horizontal="distributed" vertical="center"/>
      <protection locked="0"/>
    </xf>
    <xf numFmtId="38" fontId="12" fillId="0" borderId="9" xfId="1" applyFont="1" applyBorder="1" applyAlignment="1" applyProtection="1">
      <alignment horizontal="center" vertical="center"/>
      <protection locked="0"/>
    </xf>
    <xf numFmtId="38" fontId="12" fillId="0" borderId="11" xfId="1" applyFont="1" applyBorder="1" applyAlignment="1" applyProtection="1">
      <alignment horizontal="center" vertical="center"/>
      <protection locked="0"/>
    </xf>
    <xf numFmtId="38" fontId="8" fillId="0" borderId="9" xfId="1" applyFont="1" applyBorder="1" applyAlignment="1" applyProtection="1">
      <alignment horizontal="center" vertical="center"/>
      <protection locked="0"/>
    </xf>
    <xf numFmtId="38" fontId="8" fillId="0" borderId="11" xfId="1" applyFont="1" applyBorder="1" applyAlignment="1" applyProtection="1">
      <alignment horizontal="center" vertical="center"/>
      <protection locked="0"/>
    </xf>
    <xf numFmtId="38" fontId="7" fillId="0" borderId="13" xfId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distributed" vertical="center" wrapText="1"/>
    </xf>
    <xf numFmtId="38" fontId="8" fillId="0" borderId="2" xfId="1" applyFont="1" applyBorder="1" applyAlignment="1" applyProtection="1">
      <alignment vertical="center"/>
      <protection locked="0"/>
    </xf>
    <xf numFmtId="38" fontId="8" fillId="0" borderId="4" xfId="1" applyFont="1" applyBorder="1" applyAlignment="1" applyProtection="1">
      <alignment vertical="center"/>
      <protection locked="0"/>
    </xf>
    <xf numFmtId="38" fontId="8" fillId="0" borderId="14" xfId="1" applyFont="1" applyBorder="1" applyAlignment="1">
      <alignment vertical="center"/>
    </xf>
    <xf numFmtId="38" fontId="8" fillId="0" borderId="16" xfId="1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9" xfId="0" applyFont="1" applyBorder="1" applyAlignment="1">
      <alignment horizontal="distributed" vertical="center" wrapText="1"/>
    </xf>
    <xf numFmtId="0" fontId="7" fillId="0" borderId="11" xfId="0" applyFont="1" applyBorder="1" applyAlignment="1">
      <alignment horizontal="distributed" vertical="center" wrapText="1"/>
    </xf>
    <xf numFmtId="0" fontId="7" fillId="0" borderId="9" xfId="0" applyFont="1" applyBorder="1" applyAlignment="1">
      <alignment horizontal="distributed" vertical="center" indent="1"/>
    </xf>
    <xf numFmtId="0" fontId="7" fillId="0" borderId="11" xfId="0" applyFont="1" applyBorder="1" applyAlignment="1">
      <alignment horizontal="distributed" vertical="center" indent="1"/>
    </xf>
    <xf numFmtId="38" fontId="7" fillId="0" borderId="1" xfId="1" applyFont="1" applyBorder="1" applyAlignment="1" applyProtection="1">
      <alignment vertical="center"/>
      <protection locked="0"/>
    </xf>
    <xf numFmtId="38" fontId="7" fillId="0" borderId="8" xfId="1" applyFont="1" applyBorder="1" applyAlignment="1" applyProtection="1">
      <alignment vertical="center"/>
      <protection locked="0"/>
    </xf>
    <xf numFmtId="0" fontId="7" fillId="0" borderId="9" xfId="0" applyFont="1" applyBorder="1" applyAlignment="1">
      <alignment horizontal="distributed" vertical="center"/>
    </xf>
    <xf numFmtId="0" fontId="7" fillId="0" borderId="11" xfId="0" applyFont="1" applyBorder="1" applyAlignment="1">
      <alignment horizontal="distributed" vertical="center"/>
    </xf>
    <xf numFmtId="0" fontId="7" fillId="0" borderId="8" xfId="0" applyFont="1" applyBorder="1" applyAlignment="1">
      <alignment horizontal="center" vertical="distributed" textRotation="255" wrapText="1"/>
    </xf>
    <xf numFmtId="0" fontId="7" fillId="0" borderId="12" xfId="0" applyFont="1" applyBorder="1" applyAlignment="1">
      <alignment horizontal="center" vertical="distributed" textRotation="255" wrapText="1"/>
    </xf>
    <xf numFmtId="0" fontId="7" fillId="0" borderId="14" xfId="0" applyFont="1" applyBorder="1" applyAlignment="1">
      <alignment horizontal="distributed" vertical="center" indent="1"/>
    </xf>
    <xf numFmtId="0" fontId="7" fillId="0" borderId="16" xfId="0" applyFont="1" applyBorder="1" applyAlignment="1">
      <alignment horizontal="distributed" vertical="center" indent="1"/>
    </xf>
    <xf numFmtId="176" fontId="7" fillId="0" borderId="9" xfId="0" applyNumberFormat="1" applyFont="1" applyBorder="1" applyAlignment="1" applyProtection="1">
      <alignment horizontal="right" vertical="center"/>
      <protection locked="0"/>
    </xf>
    <xf numFmtId="176" fontId="7" fillId="0" borderId="10" xfId="0" applyNumberFormat="1" applyFont="1" applyBorder="1" applyAlignment="1" applyProtection="1">
      <alignment horizontal="right" vertical="center"/>
      <protection locked="0"/>
    </xf>
    <xf numFmtId="176" fontId="7" fillId="0" borderId="11" xfId="0" applyNumberFormat="1" applyFont="1" applyBorder="1" applyAlignment="1" applyProtection="1">
      <alignment horizontal="right" vertical="center"/>
      <protection locked="0"/>
    </xf>
    <xf numFmtId="176" fontId="7" fillId="0" borderId="9" xfId="0" applyNumberFormat="1" applyFont="1" applyBorder="1" applyAlignment="1" applyProtection="1">
      <alignment vertical="center"/>
      <protection locked="0"/>
    </xf>
    <xf numFmtId="176" fontId="7" fillId="0" borderId="10" xfId="0" applyNumberFormat="1" applyFont="1" applyBorder="1" applyAlignment="1" applyProtection="1">
      <alignment vertical="center"/>
      <protection locked="0"/>
    </xf>
    <xf numFmtId="176" fontId="7" fillId="0" borderId="11" xfId="0" applyNumberFormat="1" applyFont="1" applyBorder="1" applyAlignment="1" applyProtection="1">
      <alignment vertical="center"/>
      <protection locked="0"/>
    </xf>
    <xf numFmtId="178" fontId="7" fillId="0" borderId="9" xfId="0" applyNumberFormat="1" applyFont="1" applyBorder="1" applyAlignment="1">
      <alignment horizontal="distributed" vertical="center" indent="1"/>
    </xf>
    <xf numFmtId="178" fontId="7" fillId="0" borderId="9" xfId="0" applyNumberFormat="1" applyFont="1" applyBorder="1" applyAlignment="1" applyProtection="1">
      <alignment horizontal="distributed" vertical="center" indent="1"/>
      <protection locked="0"/>
    </xf>
    <xf numFmtId="178" fontId="7" fillId="0" borderId="11" xfId="0" applyNumberFormat="1" applyFont="1" applyBorder="1" applyAlignment="1" applyProtection="1">
      <alignment horizontal="distributed" vertical="center" indent="1"/>
      <protection locked="0"/>
    </xf>
    <xf numFmtId="0" fontId="15" fillId="0" borderId="9" xfId="0" applyFont="1" applyBorder="1" applyAlignment="1">
      <alignment horizontal="distributed" vertical="center" indent="1"/>
    </xf>
    <xf numFmtId="0" fontId="15" fillId="0" borderId="10" xfId="0" applyFont="1" applyBorder="1" applyAlignment="1">
      <alignment horizontal="distributed" vertical="center" indent="1"/>
    </xf>
    <xf numFmtId="0" fontId="15" fillId="0" borderId="11" xfId="0" applyFont="1" applyBorder="1" applyAlignment="1">
      <alignment horizontal="distributed" vertical="center" indent="1"/>
    </xf>
    <xf numFmtId="38" fontId="15" fillId="0" borderId="9" xfId="1" applyFont="1" applyBorder="1" applyAlignment="1">
      <alignment horizontal="right" vertical="center"/>
    </xf>
    <xf numFmtId="38" fontId="15" fillId="0" borderId="10" xfId="1" applyFont="1" applyBorder="1" applyAlignment="1">
      <alignment horizontal="right" vertical="center"/>
    </xf>
    <xf numFmtId="38" fontId="15" fillId="0" borderId="11" xfId="1" applyFont="1" applyBorder="1" applyAlignment="1">
      <alignment horizontal="right" vertical="center"/>
    </xf>
    <xf numFmtId="38" fontId="15" fillId="0" borderId="9" xfId="1" applyFont="1" applyBorder="1" applyAlignment="1">
      <alignment vertical="center"/>
    </xf>
    <xf numFmtId="38" fontId="15" fillId="0" borderId="10" xfId="1" applyFont="1" applyBorder="1" applyAlignment="1">
      <alignment vertical="center"/>
    </xf>
    <xf numFmtId="38" fontId="15" fillId="0" borderId="11" xfId="1" applyFont="1" applyBorder="1" applyAlignment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15" fillId="0" borderId="2" xfId="0" applyFont="1" applyBorder="1" applyAlignment="1">
      <alignment horizontal="center" vertical="distributed" textRotation="255" indent="1"/>
    </xf>
    <xf numFmtId="0" fontId="15" fillId="0" borderId="3" xfId="0" applyFont="1" applyBorder="1" applyAlignment="1">
      <alignment horizontal="center" vertical="distributed" textRotation="255" indent="1"/>
    </xf>
    <xf numFmtId="0" fontId="15" fillId="0" borderId="4" xfId="0" applyFont="1" applyBorder="1" applyAlignment="1">
      <alignment horizontal="center" vertical="distributed" textRotation="255" indent="1"/>
    </xf>
    <xf numFmtId="0" fontId="15" fillId="0" borderId="23" xfId="0" applyFont="1" applyBorder="1" applyAlignment="1">
      <alignment horizontal="center" vertical="distributed" textRotation="255" indent="1"/>
    </xf>
    <xf numFmtId="0" fontId="15" fillId="0" borderId="0" xfId="0" applyFont="1" applyBorder="1" applyAlignment="1">
      <alignment horizontal="center" vertical="distributed" textRotation="255" indent="1"/>
    </xf>
    <xf numFmtId="0" fontId="15" fillId="0" borderId="24" xfId="0" applyFont="1" applyBorder="1" applyAlignment="1">
      <alignment horizontal="center" vertical="distributed" textRotation="255" indent="1"/>
    </xf>
    <xf numFmtId="0" fontId="15" fillId="0" borderId="5" xfId="0" applyFont="1" applyBorder="1" applyAlignment="1">
      <alignment horizontal="center" vertical="distributed" textRotation="255" indent="1"/>
    </xf>
    <xf numFmtId="0" fontId="15" fillId="0" borderId="6" xfId="0" applyFont="1" applyBorder="1" applyAlignment="1">
      <alignment horizontal="center" vertical="distributed" textRotation="255" indent="1"/>
    </xf>
    <xf numFmtId="0" fontId="15" fillId="0" borderId="7" xfId="0" applyFont="1" applyBorder="1" applyAlignment="1">
      <alignment horizontal="center" vertical="distributed" textRotation="255" indent="1"/>
    </xf>
    <xf numFmtId="0" fontId="7" fillId="0" borderId="9" xfId="0" applyFont="1" applyBorder="1" applyAlignment="1" applyProtection="1">
      <alignment horizontal="distributed" vertical="center" indent="1"/>
    </xf>
    <xf numFmtId="0" fontId="7" fillId="0" borderId="10" xfId="0" applyFont="1" applyBorder="1" applyAlignment="1" applyProtection="1">
      <alignment horizontal="distributed" vertical="center" indent="1"/>
    </xf>
    <xf numFmtId="0" fontId="7" fillId="0" borderId="11" xfId="0" applyFont="1" applyBorder="1" applyAlignment="1" applyProtection="1">
      <alignment horizontal="distributed" vertical="center" indent="1"/>
    </xf>
    <xf numFmtId="0" fontId="11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horizontal="distributed" vertical="center" indent="2"/>
    </xf>
    <xf numFmtId="0" fontId="15" fillId="0" borderId="10" xfId="0" applyFont="1" applyBorder="1" applyAlignment="1">
      <alignment horizontal="distributed" vertical="center" indent="2"/>
    </xf>
    <xf numFmtId="0" fontId="15" fillId="0" borderId="11" xfId="0" applyFont="1" applyBorder="1" applyAlignment="1">
      <alignment horizontal="distributed" vertical="center" indent="2"/>
    </xf>
    <xf numFmtId="38" fontId="7" fillId="0" borderId="9" xfId="1" applyFont="1" applyBorder="1" applyAlignment="1" applyProtection="1">
      <alignment vertical="center"/>
      <protection locked="0"/>
    </xf>
    <xf numFmtId="38" fontId="7" fillId="0" borderId="11" xfId="1" applyFont="1" applyBorder="1" applyAlignment="1" applyProtection="1">
      <alignment vertical="center"/>
      <protection locked="0"/>
    </xf>
    <xf numFmtId="0" fontId="7" fillId="0" borderId="10" xfId="0" applyFont="1" applyBorder="1" applyAlignment="1">
      <alignment horizontal="distributed" vertical="center" indent="1"/>
    </xf>
    <xf numFmtId="38" fontId="7" fillId="0" borderId="9" xfId="1" applyFont="1" applyBorder="1" applyAlignment="1" applyProtection="1">
      <alignment horizontal="right" vertical="center"/>
      <protection locked="0"/>
    </xf>
    <xf numFmtId="38" fontId="7" fillId="0" borderId="10" xfId="1" applyFont="1" applyBorder="1" applyAlignment="1" applyProtection="1">
      <alignment horizontal="right" vertical="center"/>
      <protection locked="0"/>
    </xf>
    <xf numFmtId="38" fontId="7" fillId="0" borderId="11" xfId="1" applyFont="1" applyBorder="1" applyAlignment="1" applyProtection="1">
      <alignment horizontal="right" vertical="center"/>
      <protection locked="0"/>
    </xf>
    <xf numFmtId="38" fontId="7" fillId="0" borderId="10" xfId="1" applyFont="1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distributed" vertical="center" indent="6"/>
    </xf>
    <xf numFmtId="0" fontId="7" fillId="0" borderId="3" xfId="0" applyFont="1" applyBorder="1" applyAlignment="1">
      <alignment horizontal="distributed" vertical="center" indent="6"/>
    </xf>
    <xf numFmtId="0" fontId="7" fillId="0" borderId="4" xfId="0" applyFont="1" applyBorder="1" applyAlignment="1">
      <alignment horizontal="distributed" vertical="center" indent="6"/>
    </xf>
    <xf numFmtId="0" fontId="7" fillId="0" borderId="9" xfId="0" applyFont="1" applyBorder="1" applyAlignment="1">
      <alignment horizontal="distributed" vertical="center" indent="2"/>
    </xf>
    <xf numFmtId="0" fontId="7" fillId="0" borderId="10" xfId="0" applyFont="1" applyBorder="1" applyAlignment="1">
      <alignment horizontal="distributed" vertical="center" indent="2"/>
    </xf>
    <xf numFmtId="0" fontId="7" fillId="0" borderId="11" xfId="0" applyFont="1" applyBorder="1" applyAlignment="1">
      <alignment horizontal="distributed" vertical="center" indent="2"/>
    </xf>
    <xf numFmtId="38" fontId="7" fillId="0" borderId="9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11" xfId="1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5" fillId="0" borderId="6" xfId="0" applyFont="1" applyBorder="1" applyAlignment="1">
      <alignment horizontal="right" vertical="center"/>
    </xf>
    <xf numFmtId="180" fontId="8" fillId="0" borderId="2" xfId="1" applyNumberFormat="1" applyFont="1" applyBorder="1" applyAlignment="1" applyProtection="1">
      <alignment vertical="center"/>
      <protection locked="0"/>
    </xf>
    <xf numFmtId="180" fontId="8" fillId="0" borderId="3" xfId="1" applyNumberFormat="1" applyFont="1" applyBorder="1" applyAlignment="1" applyProtection="1">
      <alignment vertical="center"/>
      <protection locked="0"/>
    </xf>
    <xf numFmtId="180" fontId="8" fillId="0" borderId="4" xfId="1" applyNumberFormat="1" applyFont="1" applyBorder="1" applyAlignment="1" applyProtection="1">
      <alignment vertical="center"/>
      <protection locked="0"/>
    </xf>
    <xf numFmtId="180" fontId="8" fillId="0" borderId="5" xfId="1" applyNumberFormat="1" applyFont="1" applyBorder="1" applyAlignment="1" applyProtection="1">
      <alignment vertical="center"/>
      <protection locked="0"/>
    </xf>
    <xf numFmtId="180" fontId="8" fillId="0" borderId="6" xfId="1" applyNumberFormat="1" applyFont="1" applyBorder="1" applyAlignment="1" applyProtection="1">
      <alignment vertical="center"/>
      <protection locked="0"/>
    </xf>
    <xf numFmtId="180" fontId="8" fillId="0" borderId="7" xfId="1" applyNumberFormat="1" applyFont="1" applyBorder="1" applyAlignment="1" applyProtection="1">
      <alignment vertical="center"/>
      <protection locked="0"/>
    </xf>
    <xf numFmtId="180" fontId="8" fillId="0" borderId="2" xfId="1" applyNumberFormat="1" applyFont="1" applyBorder="1" applyAlignment="1">
      <alignment vertical="center"/>
    </xf>
    <xf numFmtId="180" fontId="8" fillId="0" borderId="3" xfId="1" applyNumberFormat="1" applyFont="1" applyBorder="1" applyAlignment="1">
      <alignment vertical="center"/>
    </xf>
    <xf numFmtId="180" fontId="8" fillId="0" borderId="4" xfId="1" applyNumberFormat="1" applyFont="1" applyBorder="1" applyAlignment="1">
      <alignment vertical="center"/>
    </xf>
    <xf numFmtId="180" fontId="8" fillId="0" borderId="5" xfId="1" applyNumberFormat="1" applyFont="1" applyBorder="1" applyAlignment="1">
      <alignment vertical="center"/>
    </xf>
    <xf numFmtId="180" fontId="8" fillId="0" borderId="6" xfId="1" applyNumberFormat="1" applyFont="1" applyBorder="1" applyAlignment="1">
      <alignment vertical="center"/>
    </xf>
    <xf numFmtId="180" fontId="8" fillId="0" borderId="7" xfId="1" applyNumberFormat="1" applyFont="1" applyBorder="1" applyAlignment="1">
      <alignment vertical="center"/>
    </xf>
    <xf numFmtId="0" fontId="15" fillId="0" borderId="6" xfId="0" applyFont="1" applyBorder="1" applyAlignment="1">
      <alignment horizontal="distributed" vertical="center" indent="1"/>
    </xf>
    <xf numFmtId="180" fontId="8" fillId="0" borderId="8" xfId="0" applyNumberFormat="1" applyFont="1" applyBorder="1" applyAlignment="1">
      <alignment vertical="center"/>
    </xf>
    <xf numFmtId="180" fontId="8" fillId="0" borderId="21" xfId="0" applyNumberFormat="1" applyFont="1" applyBorder="1" applyAlignment="1">
      <alignment vertical="center"/>
    </xf>
    <xf numFmtId="180" fontId="8" fillId="0" borderId="2" xfId="0" applyNumberFormat="1" applyFont="1" applyBorder="1" applyAlignment="1">
      <alignment horizontal="right" vertical="center"/>
    </xf>
    <xf numFmtId="180" fontId="8" fillId="0" borderId="3" xfId="0" applyNumberFormat="1" applyFont="1" applyBorder="1" applyAlignment="1">
      <alignment horizontal="right" vertical="center"/>
    </xf>
    <xf numFmtId="180" fontId="8" fillId="0" borderId="4" xfId="0" applyNumberFormat="1" applyFont="1" applyBorder="1" applyAlignment="1">
      <alignment horizontal="right" vertical="center"/>
    </xf>
    <xf numFmtId="180" fontId="8" fillId="0" borderId="5" xfId="0" applyNumberFormat="1" applyFont="1" applyBorder="1" applyAlignment="1">
      <alignment horizontal="right" vertical="center"/>
    </xf>
    <xf numFmtId="180" fontId="8" fillId="0" borderId="6" xfId="0" applyNumberFormat="1" applyFont="1" applyBorder="1" applyAlignment="1">
      <alignment horizontal="right" vertical="center"/>
    </xf>
    <xf numFmtId="180" fontId="8" fillId="0" borderId="7" xfId="0" applyNumberFormat="1" applyFont="1" applyBorder="1" applyAlignment="1">
      <alignment horizontal="right" vertical="center"/>
    </xf>
    <xf numFmtId="180" fontId="8" fillId="0" borderId="2" xfId="0" applyNumberFormat="1" applyFont="1" applyBorder="1" applyAlignment="1">
      <alignment vertical="center"/>
    </xf>
    <xf numFmtId="180" fontId="8" fillId="0" borderId="3" xfId="0" applyNumberFormat="1" applyFont="1" applyBorder="1" applyAlignment="1">
      <alignment vertical="center"/>
    </xf>
    <xf numFmtId="180" fontId="8" fillId="0" borderId="4" xfId="0" applyNumberFormat="1" applyFont="1" applyBorder="1" applyAlignment="1">
      <alignment vertical="center"/>
    </xf>
    <xf numFmtId="180" fontId="8" fillId="0" borderId="5" xfId="0" applyNumberFormat="1" applyFont="1" applyBorder="1" applyAlignment="1">
      <alignment vertical="center"/>
    </xf>
    <xf numFmtId="180" fontId="8" fillId="0" borderId="6" xfId="0" applyNumberFormat="1" applyFont="1" applyBorder="1" applyAlignment="1">
      <alignment vertical="center"/>
    </xf>
    <xf numFmtId="180" fontId="8" fillId="0" borderId="7" xfId="0" applyNumberFormat="1" applyFont="1" applyBorder="1" applyAlignment="1">
      <alignment vertical="center"/>
    </xf>
    <xf numFmtId="180" fontId="8" fillId="0" borderId="1" xfId="1" applyNumberFormat="1" applyFont="1" applyBorder="1" applyAlignment="1">
      <alignment vertical="center"/>
    </xf>
    <xf numFmtId="180" fontId="8" fillId="0" borderId="2" xfId="1" applyNumberFormat="1" applyFont="1" applyBorder="1" applyAlignment="1">
      <alignment horizontal="right" vertical="center"/>
    </xf>
    <xf numFmtId="180" fontId="8" fillId="0" borderId="3" xfId="1" applyNumberFormat="1" applyFont="1" applyBorder="1" applyAlignment="1">
      <alignment horizontal="right" vertical="center"/>
    </xf>
    <xf numFmtId="180" fontId="8" fillId="0" borderId="4" xfId="1" applyNumberFormat="1" applyFont="1" applyBorder="1" applyAlignment="1">
      <alignment horizontal="right" vertical="center"/>
    </xf>
    <xf numFmtId="180" fontId="8" fillId="0" borderId="5" xfId="1" applyNumberFormat="1" applyFont="1" applyBorder="1" applyAlignment="1">
      <alignment horizontal="right" vertical="center"/>
    </xf>
    <xf numFmtId="180" fontId="8" fillId="0" borderId="6" xfId="1" applyNumberFormat="1" applyFont="1" applyBorder="1" applyAlignment="1">
      <alignment horizontal="right" vertical="center"/>
    </xf>
    <xf numFmtId="180" fontId="8" fillId="0" borderId="7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 applyProtection="1">
      <alignment horizontal="right" vertical="center"/>
      <protection locked="0"/>
    </xf>
    <xf numFmtId="180" fontId="8" fillId="0" borderId="3" xfId="1" applyNumberFormat="1" applyFont="1" applyBorder="1" applyAlignment="1" applyProtection="1">
      <alignment horizontal="right" vertical="center"/>
      <protection locked="0"/>
    </xf>
    <xf numFmtId="180" fontId="8" fillId="0" borderId="4" xfId="1" applyNumberFormat="1" applyFont="1" applyBorder="1" applyAlignment="1" applyProtection="1">
      <alignment horizontal="right" vertical="center"/>
      <protection locked="0"/>
    </xf>
    <xf numFmtId="180" fontId="8" fillId="0" borderId="5" xfId="1" applyNumberFormat="1" applyFont="1" applyBorder="1" applyAlignment="1" applyProtection="1">
      <alignment horizontal="right" vertical="center"/>
      <protection locked="0"/>
    </xf>
    <xf numFmtId="180" fontId="8" fillId="0" borderId="6" xfId="1" applyNumberFormat="1" applyFont="1" applyBorder="1" applyAlignment="1" applyProtection="1">
      <alignment horizontal="right" vertical="center"/>
      <protection locked="0"/>
    </xf>
    <xf numFmtId="180" fontId="8" fillId="0" borderId="7" xfId="1" applyNumberFormat="1" applyFont="1" applyBorder="1" applyAlignment="1" applyProtection="1">
      <alignment horizontal="right" vertical="center"/>
      <protection locked="0"/>
    </xf>
    <xf numFmtId="0" fontId="15" fillId="0" borderId="2" xfId="0" applyFont="1" applyBorder="1" applyAlignment="1">
      <alignment horizontal="distributed" vertical="center"/>
    </xf>
    <xf numFmtId="0" fontId="15" fillId="0" borderId="3" xfId="0" applyFont="1" applyBorder="1" applyAlignment="1">
      <alignment horizontal="distributed" vertical="center"/>
    </xf>
    <xf numFmtId="0" fontId="15" fillId="0" borderId="4" xfId="0" applyFont="1" applyBorder="1" applyAlignment="1">
      <alignment horizontal="distributed" vertical="center"/>
    </xf>
    <xf numFmtId="0" fontId="15" fillId="0" borderId="5" xfId="0" applyFont="1" applyBorder="1" applyAlignment="1">
      <alignment horizontal="distributed" vertical="center"/>
    </xf>
    <xf numFmtId="0" fontId="15" fillId="0" borderId="6" xfId="0" applyFont="1" applyBorder="1" applyAlignment="1">
      <alignment horizontal="distributed" vertical="center"/>
    </xf>
    <xf numFmtId="0" fontId="15" fillId="0" borderId="7" xfId="0" applyFont="1" applyBorder="1" applyAlignment="1">
      <alignment horizontal="distributed" vertical="center"/>
    </xf>
    <xf numFmtId="180" fontId="8" fillId="0" borderId="1" xfId="1" applyNumberFormat="1" applyFont="1" applyBorder="1" applyAlignment="1" applyProtection="1">
      <alignment vertical="center"/>
      <protection locked="0"/>
    </xf>
    <xf numFmtId="180" fontId="8" fillId="0" borderId="8" xfId="1" applyNumberFormat="1" applyFont="1" applyBorder="1" applyAlignment="1" applyProtection="1">
      <alignment vertical="center"/>
      <protection locked="0"/>
    </xf>
    <xf numFmtId="180" fontId="8" fillId="0" borderId="8" xfId="1" applyNumberFormat="1" applyFont="1" applyBorder="1" applyAlignment="1">
      <alignment horizontal="right" vertical="center"/>
    </xf>
    <xf numFmtId="180" fontId="8" fillId="0" borderId="21" xfId="1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distributed" vertical="center" wrapText="1"/>
    </xf>
    <xf numFmtId="0" fontId="7" fillId="0" borderId="3" xfId="0" applyFont="1" applyBorder="1" applyAlignment="1">
      <alignment horizontal="distributed" vertical="center" wrapText="1"/>
    </xf>
    <xf numFmtId="0" fontId="7" fillId="0" borderId="4" xfId="0" applyFont="1" applyBorder="1" applyAlignment="1">
      <alignment horizontal="distributed" vertical="center" wrapText="1"/>
    </xf>
    <xf numFmtId="180" fontId="8" fillId="0" borderId="25" xfId="1" applyNumberFormat="1" applyFont="1" applyBorder="1" applyAlignment="1" applyProtection="1">
      <alignment vertical="center"/>
      <protection locked="0"/>
    </xf>
    <xf numFmtId="180" fontId="8" fillId="0" borderId="21" xfId="1" applyNumberFormat="1" applyFont="1" applyBorder="1" applyAlignment="1" applyProtection="1">
      <alignment vertical="center"/>
      <protection locked="0"/>
    </xf>
    <xf numFmtId="0" fontId="15" fillId="0" borderId="9" xfId="0" applyFont="1" applyBorder="1" applyAlignment="1">
      <alignment horizontal="distributed" vertical="center"/>
    </xf>
    <xf numFmtId="0" fontId="15" fillId="0" borderId="10" xfId="0" applyFont="1" applyBorder="1" applyAlignment="1">
      <alignment horizontal="distributed" vertical="center"/>
    </xf>
    <xf numFmtId="0" fontId="15" fillId="0" borderId="11" xfId="0" applyFont="1" applyBorder="1" applyAlignment="1">
      <alignment horizontal="distributed" vertical="center"/>
    </xf>
    <xf numFmtId="0" fontId="15" fillId="0" borderId="2" xfId="0" applyFont="1" applyBorder="1" applyAlignment="1">
      <alignment horizontal="distributed" vertical="center" wrapText="1"/>
    </xf>
    <xf numFmtId="0" fontId="15" fillId="0" borderId="3" xfId="0" applyFont="1" applyBorder="1" applyAlignment="1">
      <alignment horizontal="distributed" vertical="center" wrapText="1"/>
    </xf>
    <xf numFmtId="0" fontId="15" fillId="0" borderId="4" xfId="0" applyFont="1" applyBorder="1" applyAlignment="1">
      <alignment horizontal="distributed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distributed" textRotation="255"/>
    </xf>
    <xf numFmtId="0" fontId="7" fillId="0" borderId="19" xfId="0" applyFont="1" applyBorder="1" applyAlignment="1">
      <alignment horizontal="distributed" vertical="center"/>
    </xf>
    <xf numFmtId="0" fontId="7" fillId="0" borderId="22" xfId="0" applyFont="1" applyBorder="1" applyAlignment="1">
      <alignment horizontal="distributed" vertical="center"/>
    </xf>
    <xf numFmtId="0" fontId="7" fillId="0" borderId="20" xfId="0" applyFont="1" applyBorder="1" applyAlignment="1">
      <alignment horizontal="distributed" vertical="center"/>
    </xf>
    <xf numFmtId="0" fontId="7" fillId="0" borderId="15" xfId="0" applyFont="1" applyBorder="1" applyAlignment="1">
      <alignment horizontal="distributed" vertical="center" indent="1"/>
    </xf>
    <xf numFmtId="0" fontId="7" fillId="0" borderId="8" xfId="0" applyFont="1" applyBorder="1" applyAlignment="1">
      <alignment horizontal="center" vertical="distributed" textRotation="255" indent="3"/>
    </xf>
    <xf numFmtId="0" fontId="7" fillId="0" borderId="25" xfId="0" applyFont="1" applyBorder="1" applyAlignment="1">
      <alignment horizontal="center" vertical="distributed" textRotation="255" indent="3"/>
    </xf>
    <xf numFmtId="0" fontId="7" fillId="0" borderId="21" xfId="0" applyFont="1" applyBorder="1" applyAlignment="1">
      <alignment horizontal="center" vertical="distributed" textRotation="255" indent="3"/>
    </xf>
    <xf numFmtId="0" fontId="23" fillId="0" borderId="0" xfId="0" applyFont="1" applyAlignment="1">
      <alignment horizontal="left" vertical="center"/>
    </xf>
    <xf numFmtId="0" fontId="7" fillId="0" borderId="2" xfId="0" applyFont="1" applyBorder="1" applyAlignment="1">
      <alignment horizontal="distributed" vertical="center" indent="1"/>
    </xf>
    <xf numFmtId="0" fontId="7" fillId="0" borderId="3" xfId="0" applyFont="1" applyBorder="1" applyAlignment="1">
      <alignment horizontal="distributed" vertical="center" indent="1"/>
    </xf>
    <xf numFmtId="0" fontId="7" fillId="0" borderId="4" xfId="0" applyFont="1" applyBorder="1" applyAlignment="1">
      <alignment horizontal="distributed" vertical="center" indent="1"/>
    </xf>
    <xf numFmtId="0" fontId="7" fillId="0" borderId="5" xfId="0" applyFont="1" applyBorder="1" applyAlignment="1">
      <alignment horizontal="distributed" vertical="center" indent="1"/>
    </xf>
    <xf numFmtId="0" fontId="7" fillId="0" borderId="6" xfId="0" applyFont="1" applyBorder="1" applyAlignment="1">
      <alignment horizontal="distributed" vertical="center" indent="1"/>
    </xf>
    <xf numFmtId="0" fontId="7" fillId="0" borderId="7" xfId="0" applyFont="1" applyBorder="1" applyAlignment="1">
      <alignment horizontal="distributed" vertical="center" indent="1"/>
    </xf>
    <xf numFmtId="178" fontId="7" fillId="0" borderId="1" xfId="0" applyNumberFormat="1" applyFont="1" applyBorder="1" applyAlignment="1">
      <alignment horizontal="distributed" vertical="center" indent="1"/>
    </xf>
    <xf numFmtId="178" fontId="7" fillId="0" borderId="1" xfId="0" applyNumberFormat="1" applyFont="1" applyBorder="1" applyAlignment="1" applyProtection="1">
      <alignment horizontal="distributed" vertical="center" indent="1"/>
      <protection locked="0"/>
    </xf>
    <xf numFmtId="0" fontId="15" fillId="0" borderId="8" xfId="0" applyFont="1" applyBorder="1" applyAlignment="1">
      <alignment horizontal="center" vertical="distributed" textRotation="255"/>
    </xf>
    <xf numFmtId="0" fontId="15" fillId="0" borderId="21" xfId="0" applyFont="1" applyBorder="1" applyAlignment="1">
      <alignment horizontal="center" vertical="distributed" textRotation="255"/>
    </xf>
    <xf numFmtId="0" fontId="15" fillId="0" borderId="1" xfId="0" applyFont="1" applyBorder="1" applyAlignment="1">
      <alignment horizontal="distributed" vertical="center"/>
    </xf>
    <xf numFmtId="0" fontId="15" fillId="0" borderId="13" xfId="0" applyFont="1" applyBorder="1" applyAlignment="1">
      <alignment horizontal="distributed" vertical="center" indent="1"/>
    </xf>
    <xf numFmtId="0" fontId="15" fillId="0" borderId="8" xfId="0" applyFont="1" applyBorder="1" applyAlignment="1">
      <alignment horizontal="center" vertical="distributed" textRotation="255" indent="1"/>
    </xf>
    <xf numFmtId="0" fontId="15" fillId="0" borderId="25" xfId="0" applyFont="1" applyBorder="1" applyAlignment="1">
      <alignment horizontal="center" vertical="distributed" textRotation="255" indent="1"/>
    </xf>
    <xf numFmtId="0" fontId="15" fillId="0" borderId="21" xfId="0" applyFont="1" applyBorder="1" applyAlignment="1">
      <alignment horizontal="center" vertical="distributed" textRotation="255" indent="1"/>
    </xf>
    <xf numFmtId="0" fontId="15" fillId="0" borderId="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distributed" textRotation="255" indent="2"/>
    </xf>
    <xf numFmtId="0" fontId="15" fillId="0" borderId="25" xfId="0" applyFont="1" applyBorder="1" applyAlignment="1">
      <alignment horizontal="center" vertical="distributed" textRotation="255" indent="2"/>
    </xf>
    <xf numFmtId="0" fontId="15" fillId="0" borderId="21" xfId="0" applyFont="1" applyBorder="1" applyAlignment="1">
      <alignment horizontal="center" vertical="distributed" textRotation="255" indent="2"/>
    </xf>
    <xf numFmtId="0" fontId="15" fillId="0" borderId="1" xfId="0" applyFont="1" applyBorder="1" applyAlignment="1">
      <alignment horizontal="center" vertical="distributed" textRotation="255"/>
    </xf>
    <xf numFmtId="0" fontId="15" fillId="0" borderId="1" xfId="0" applyFont="1" applyBorder="1" applyAlignment="1">
      <alignment horizontal="distributed" vertical="center" indent="1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180" fontId="3" fillId="0" borderId="25" xfId="1" applyNumberFormat="1" applyFont="1" applyFill="1" applyBorder="1" applyAlignment="1" applyProtection="1">
      <alignment vertical="center"/>
      <protection locked="0"/>
    </xf>
    <xf numFmtId="180" fontId="3" fillId="0" borderId="21" xfId="1" applyNumberFormat="1" applyFont="1" applyFill="1" applyBorder="1" applyAlignment="1" applyProtection="1">
      <alignment vertical="center"/>
      <protection locked="0"/>
    </xf>
    <xf numFmtId="180" fontId="3" fillId="0" borderId="8" xfId="1" applyNumberFormat="1" applyFont="1" applyFill="1" applyBorder="1" applyAlignment="1">
      <alignment vertical="center"/>
    </xf>
    <xf numFmtId="180" fontId="3" fillId="0" borderId="21" xfId="1" applyNumberFormat="1" applyFont="1" applyFill="1" applyBorder="1" applyAlignment="1">
      <alignment vertical="center"/>
    </xf>
    <xf numFmtId="180" fontId="3" fillId="0" borderId="8" xfId="1" applyNumberFormat="1" applyFont="1" applyBorder="1" applyAlignment="1">
      <alignment vertical="center"/>
    </xf>
    <xf numFmtId="180" fontId="3" fillId="0" borderId="21" xfId="1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80" fontId="3" fillId="0" borderId="25" xfId="1" applyNumberFormat="1" applyFont="1" applyBorder="1" applyAlignment="1" applyProtection="1">
      <alignment vertical="center"/>
      <protection locked="0"/>
    </xf>
    <xf numFmtId="180" fontId="3" fillId="0" borderId="21" xfId="1" applyNumberFormat="1" applyFont="1" applyBorder="1" applyAlignment="1" applyProtection="1">
      <alignment vertical="center"/>
      <protection locked="0"/>
    </xf>
    <xf numFmtId="180" fontId="3" fillId="0" borderId="25" xfId="1" applyNumberFormat="1" applyFont="1" applyBorder="1" applyAlignment="1">
      <alignment vertical="center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180" fontId="3" fillId="0" borderId="8" xfId="1" applyNumberFormat="1" applyFont="1" applyBorder="1" applyAlignment="1" applyProtection="1">
      <alignment horizontal="right" vertical="center"/>
      <protection locked="0"/>
    </xf>
    <xf numFmtId="180" fontId="3" fillId="0" borderId="21" xfId="1" applyNumberFormat="1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right" vertical="center"/>
    </xf>
    <xf numFmtId="0" fontId="7" fillId="0" borderId="8" xfId="0" applyFont="1" applyBorder="1" applyAlignment="1">
      <alignment horizontal="distributed" vertical="center"/>
    </xf>
    <xf numFmtId="0" fontId="7" fillId="0" borderId="21" xfId="0" applyFont="1" applyBorder="1" applyAlignment="1">
      <alignment horizontal="distributed" vertical="center"/>
    </xf>
    <xf numFmtId="0" fontId="7" fillId="0" borderId="10" xfId="0" applyFont="1" applyBorder="1" applyAlignment="1">
      <alignment horizontal="distributed" vertical="center"/>
    </xf>
    <xf numFmtId="0" fontId="7" fillId="0" borderId="10" xfId="0" applyFont="1" applyBorder="1" applyAlignment="1">
      <alignment horizontal="distributed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178" fontId="15" fillId="0" borderId="8" xfId="0" applyNumberFormat="1" applyFont="1" applyBorder="1" applyAlignment="1">
      <alignment horizontal="distributed" vertical="center"/>
    </xf>
    <xf numFmtId="178" fontId="15" fillId="0" borderId="21" xfId="0" applyNumberFormat="1" applyFont="1" applyBorder="1" applyAlignment="1">
      <alignment horizontal="distributed" vertical="center"/>
    </xf>
    <xf numFmtId="184" fontId="15" fillId="0" borderId="8" xfId="1" applyNumberFormat="1" applyFont="1" applyBorder="1" applyAlignment="1" applyProtection="1">
      <alignment horizontal="right" vertical="center"/>
      <protection locked="0"/>
    </xf>
    <xf numFmtId="184" fontId="15" fillId="0" borderId="21" xfId="1" applyNumberFormat="1" applyFont="1" applyBorder="1" applyAlignment="1" applyProtection="1">
      <alignment horizontal="right" vertical="center"/>
      <protection locked="0"/>
    </xf>
    <xf numFmtId="184" fontId="15" fillId="0" borderId="8" xfId="1" applyNumberFormat="1" applyFont="1" applyBorder="1" applyAlignment="1" applyProtection="1">
      <alignment vertical="center"/>
      <protection locked="0"/>
    </xf>
    <xf numFmtId="184" fontId="15" fillId="0" borderId="21" xfId="1" applyNumberFormat="1" applyFont="1" applyBorder="1" applyAlignment="1" applyProtection="1">
      <alignment vertical="center"/>
      <protection locked="0"/>
    </xf>
    <xf numFmtId="0" fontId="15" fillId="0" borderId="1" xfId="0" applyFont="1" applyBorder="1" applyAlignment="1">
      <alignment horizontal="distributed" vertical="center" indent="2"/>
    </xf>
    <xf numFmtId="38" fontId="15" fillId="0" borderId="9" xfId="1" applyFont="1" applyBorder="1" applyAlignment="1" applyProtection="1">
      <alignment horizontal="right" vertical="center"/>
      <protection locked="0"/>
    </xf>
    <xf numFmtId="38" fontId="15" fillId="0" borderId="11" xfId="1" applyFont="1" applyBorder="1" applyAlignment="1" applyProtection="1">
      <alignment horizontal="right" vertical="center"/>
      <protection locked="0"/>
    </xf>
    <xf numFmtId="38" fontId="15" fillId="0" borderId="9" xfId="1" applyFont="1" applyBorder="1" applyAlignment="1" applyProtection="1">
      <alignment vertical="center"/>
      <protection locked="0"/>
    </xf>
    <xf numFmtId="38" fontId="15" fillId="0" borderId="11" xfId="1" applyFont="1" applyBorder="1" applyAlignment="1" applyProtection="1">
      <alignment vertical="center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6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2" name="直線コネクタ 1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3" name="直線コネクタ 2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9</xdr:row>
      <xdr:rowOff>0</xdr:rowOff>
    </xdr:from>
    <xdr:to>
      <xdr:col>2</xdr:col>
      <xdr:colOff>485775</xdr:colOff>
      <xdr:row>9</xdr:row>
      <xdr:rowOff>0</xdr:rowOff>
    </xdr:to>
    <xdr:cxnSp macro="">
      <xdr:nvCxnSpPr>
        <xdr:cNvPr id="4" name="直線コネクタ 3"/>
        <xdr:cNvCxnSpPr/>
      </xdr:nvCxnSpPr>
      <xdr:spPr>
        <a:xfrm>
          <a:off x="1543050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5" name="直線コネクタ 4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6" name="直線コネクタ 5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7" name="直線コネクタ 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8" name="直線コネクタ 7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9" name="直線コネクタ 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13</xdr:row>
      <xdr:rowOff>0</xdr:rowOff>
    </xdr:from>
    <xdr:to>
      <xdr:col>2</xdr:col>
      <xdr:colOff>476250</xdr:colOff>
      <xdr:row>13</xdr:row>
      <xdr:rowOff>0</xdr:rowOff>
    </xdr:to>
    <xdr:cxnSp macro="">
      <xdr:nvCxnSpPr>
        <xdr:cNvPr id="10" name="直線コネクタ 9"/>
        <xdr:cNvCxnSpPr/>
      </xdr:nvCxnSpPr>
      <xdr:spPr>
        <a:xfrm>
          <a:off x="1533525" y="3171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13</xdr:row>
      <xdr:rowOff>0</xdr:rowOff>
    </xdr:from>
    <xdr:to>
      <xdr:col>5</xdr:col>
      <xdr:colOff>476250</xdr:colOff>
      <xdr:row>13</xdr:row>
      <xdr:rowOff>0</xdr:rowOff>
    </xdr:to>
    <xdr:cxnSp macro="">
      <xdr:nvCxnSpPr>
        <xdr:cNvPr id="11" name="直線コネクタ 10"/>
        <xdr:cNvCxnSpPr/>
      </xdr:nvCxnSpPr>
      <xdr:spPr>
        <a:xfrm>
          <a:off x="4010025" y="3171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2" name="直線コネクタ 11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3" name="直線コネクタ 12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9</xdr:row>
      <xdr:rowOff>0</xdr:rowOff>
    </xdr:from>
    <xdr:to>
      <xdr:col>2</xdr:col>
      <xdr:colOff>485775</xdr:colOff>
      <xdr:row>9</xdr:row>
      <xdr:rowOff>0</xdr:rowOff>
    </xdr:to>
    <xdr:cxnSp macro="">
      <xdr:nvCxnSpPr>
        <xdr:cNvPr id="14" name="直線コネクタ 13"/>
        <xdr:cNvCxnSpPr/>
      </xdr:nvCxnSpPr>
      <xdr:spPr>
        <a:xfrm>
          <a:off x="1543050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15" name="直線コネクタ 14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6" name="直線コネクタ 15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7" name="直線コネクタ 1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8" name="直線コネクタ 17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19" name="直線コネクタ 1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13</xdr:row>
      <xdr:rowOff>0</xdr:rowOff>
    </xdr:from>
    <xdr:to>
      <xdr:col>2</xdr:col>
      <xdr:colOff>476250</xdr:colOff>
      <xdr:row>13</xdr:row>
      <xdr:rowOff>0</xdr:rowOff>
    </xdr:to>
    <xdr:cxnSp macro="">
      <xdr:nvCxnSpPr>
        <xdr:cNvPr id="20" name="直線コネクタ 19"/>
        <xdr:cNvCxnSpPr/>
      </xdr:nvCxnSpPr>
      <xdr:spPr>
        <a:xfrm>
          <a:off x="1533525" y="3171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13</xdr:row>
      <xdr:rowOff>0</xdr:rowOff>
    </xdr:from>
    <xdr:to>
      <xdr:col>5</xdr:col>
      <xdr:colOff>476250</xdr:colOff>
      <xdr:row>13</xdr:row>
      <xdr:rowOff>0</xdr:rowOff>
    </xdr:to>
    <xdr:cxnSp macro="">
      <xdr:nvCxnSpPr>
        <xdr:cNvPr id="21" name="直線コネクタ 20"/>
        <xdr:cNvCxnSpPr/>
      </xdr:nvCxnSpPr>
      <xdr:spPr>
        <a:xfrm>
          <a:off x="4010025" y="3171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22" name="直線コネクタ 21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3" name="直線コネクタ 22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9</xdr:row>
      <xdr:rowOff>0</xdr:rowOff>
    </xdr:from>
    <xdr:to>
      <xdr:col>2</xdr:col>
      <xdr:colOff>485775</xdr:colOff>
      <xdr:row>9</xdr:row>
      <xdr:rowOff>0</xdr:rowOff>
    </xdr:to>
    <xdr:cxnSp macro="">
      <xdr:nvCxnSpPr>
        <xdr:cNvPr id="24" name="直線コネクタ 23"/>
        <xdr:cNvCxnSpPr/>
      </xdr:nvCxnSpPr>
      <xdr:spPr>
        <a:xfrm>
          <a:off x="1543050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25" name="直線コネクタ 24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6" name="直線コネクタ 25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7" name="直線コネクタ 2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8" name="直線コネクタ 27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29" name="直線コネクタ 2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12</xdr:row>
      <xdr:rowOff>8282</xdr:rowOff>
    </xdr:from>
    <xdr:to>
      <xdr:col>2</xdr:col>
      <xdr:colOff>484533</xdr:colOff>
      <xdr:row>12</xdr:row>
      <xdr:rowOff>8282</xdr:rowOff>
    </xdr:to>
    <xdr:cxnSp macro="">
      <xdr:nvCxnSpPr>
        <xdr:cNvPr id="30" name="直線コネクタ 29"/>
        <xdr:cNvCxnSpPr/>
      </xdr:nvCxnSpPr>
      <xdr:spPr>
        <a:xfrm>
          <a:off x="1541808" y="29419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12</xdr:row>
      <xdr:rowOff>8282</xdr:rowOff>
    </xdr:from>
    <xdr:to>
      <xdr:col>5</xdr:col>
      <xdr:colOff>484533</xdr:colOff>
      <xdr:row>12</xdr:row>
      <xdr:rowOff>8282</xdr:rowOff>
    </xdr:to>
    <xdr:cxnSp macro="">
      <xdr:nvCxnSpPr>
        <xdr:cNvPr id="31" name="直線コネクタ 30"/>
        <xdr:cNvCxnSpPr/>
      </xdr:nvCxnSpPr>
      <xdr:spPr>
        <a:xfrm>
          <a:off x="4018308" y="29419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32" name="直線コネクタ 3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33" name="直線コネクタ 32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4" name="直線コネクタ 3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35" name="直線コネクタ 34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6" name="直線コネクタ 35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7" name="直線コネクタ 3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38" name="直線コネクタ 37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39" name="直線コネクタ 3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40" name="直線コネクタ 39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41" name="直線コネクタ 40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42" name="直線コネクタ 41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43" name="直線コネクタ 42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44" name="直線コネクタ 43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45" name="直線コネクタ 4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46" name="直線コネクタ 45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47" name="直線コネクタ 46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48" name="直線コネクタ 47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6</xdr:row>
      <xdr:rowOff>8282</xdr:rowOff>
    </xdr:from>
    <xdr:to>
      <xdr:col>2</xdr:col>
      <xdr:colOff>485775</xdr:colOff>
      <xdr:row>6</xdr:row>
      <xdr:rowOff>8282</xdr:rowOff>
    </xdr:to>
    <xdr:cxnSp macro="">
      <xdr:nvCxnSpPr>
        <xdr:cNvPr id="49" name="直線コネクタ 48"/>
        <xdr:cNvCxnSpPr/>
      </xdr:nvCxnSpPr>
      <xdr:spPr>
        <a:xfrm>
          <a:off x="1543050" y="1513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7</xdr:row>
      <xdr:rowOff>231914</xdr:rowOff>
    </xdr:from>
    <xdr:to>
      <xdr:col>2</xdr:col>
      <xdr:colOff>492815</xdr:colOff>
      <xdr:row>7</xdr:row>
      <xdr:rowOff>231914</xdr:rowOff>
    </xdr:to>
    <xdr:cxnSp macro="">
      <xdr:nvCxnSpPr>
        <xdr:cNvPr id="50" name="直線コネクタ 49"/>
        <xdr:cNvCxnSpPr/>
      </xdr:nvCxnSpPr>
      <xdr:spPr>
        <a:xfrm>
          <a:off x="1550090" y="1974989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1" name="直線コネクタ 50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6</xdr:row>
      <xdr:rowOff>8282</xdr:rowOff>
    </xdr:from>
    <xdr:to>
      <xdr:col>5</xdr:col>
      <xdr:colOff>476250</xdr:colOff>
      <xdr:row>6</xdr:row>
      <xdr:rowOff>8282</xdr:rowOff>
    </xdr:to>
    <xdr:cxnSp macro="">
      <xdr:nvCxnSpPr>
        <xdr:cNvPr id="52" name="直線コネクタ 51"/>
        <xdr:cNvCxnSpPr/>
      </xdr:nvCxnSpPr>
      <xdr:spPr>
        <a:xfrm>
          <a:off x="4010025" y="1513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8</xdr:row>
      <xdr:rowOff>8283</xdr:rowOff>
    </xdr:from>
    <xdr:to>
      <xdr:col>5</xdr:col>
      <xdr:colOff>492815</xdr:colOff>
      <xdr:row>8</xdr:row>
      <xdr:rowOff>8283</xdr:rowOff>
    </xdr:to>
    <xdr:cxnSp macro="">
      <xdr:nvCxnSpPr>
        <xdr:cNvPr id="53" name="直線コネクタ 52"/>
        <xdr:cNvCxnSpPr/>
      </xdr:nvCxnSpPr>
      <xdr:spPr>
        <a:xfrm>
          <a:off x="4026590" y="19894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0</xdr:rowOff>
    </xdr:from>
    <xdr:to>
      <xdr:col>2</xdr:col>
      <xdr:colOff>484533</xdr:colOff>
      <xdr:row>10</xdr:row>
      <xdr:rowOff>0</xdr:rowOff>
    </xdr:to>
    <xdr:cxnSp macro="">
      <xdr:nvCxnSpPr>
        <xdr:cNvPr id="54" name="直線コネクタ 53"/>
        <xdr:cNvCxnSpPr/>
      </xdr:nvCxnSpPr>
      <xdr:spPr>
        <a:xfrm>
          <a:off x="1541808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10</xdr:row>
      <xdr:rowOff>16565</xdr:rowOff>
    </xdr:from>
    <xdr:to>
      <xdr:col>5</xdr:col>
      <xdr:colOff>476250</xdr:colOff>
      <xdr:row>10</xdr:row>
      <xdr:rowOff>16565</xdr:rowOff>
    </xdr:to>
    <xdr:cxnSp macro="">
      <xdr:nvCxnSpPr>
        <xdr:cNvPr id="55" name="直線コネクタ 54"/>
        <xdr:cNvCxnSpPr/>
      </xdr:nvCxnSpPr>
      <xdr:spPr>
        <a:xfrm>
          <a:off x="4010025" y="247401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15</xdr:row>
      <xdr:rowOff>0</xdr:rowOff>
    </xdr:from>
    <xdr:to>
      <xdr:col>2</xdr:col>
      <xdr:colOff>476250</xdr:colOff>
      <xdr:row>15</xdr:row>
      <xdr:rowOff>0</xdr:rowOff>
    </xdr:to>
    <xdr:cxnSp macro="">
      <xdr:nvCxnSpPr>
        <xdr:cNvPr id="56" name="直線コネクタ 55"/>
        <xdr:cNvCxnSpPr/>
      </xdr:nvCxnSpPr>
      <xdr:spPr>
        <a:xfrm>
          <a:off x="1533525" y="3648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15</xdr:row>
      <xdr:rowOff>0</xdr:rowOff>
    </xdr:from>
    <xdr:to>
      <xdr:col>5</xdr:col>
      <xdr:colOff>476250</xdr:colOff>
      <xdr:row>15</xdr:row>
      <xdr:rowOff>0</xdr:rowOff>
    </xdr:to>
    <xdr:cxnSp macro="">
      <xdr:nvCxnSpPr>
        <xdr:cNvPr id="57" name="直線コネクタ 56"/>
        <xdr:cNvCxnSpPr/>
      </xdr:nvCxnSpPr>
      <xdr:spPr>
        <a:xfrm>
          <a:off x="4010025" y="3648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15</xdr:row>
      <xdr:rowOff>0</xdr:rowOff>
    </xdr:from>
    <xdr:to>
      <xdr:col>2</xdr:col>
      <xdr:colOff>476250</xdr:colOff>
      <xdr:row>15</xdr:row>
      <xdr:rowOff>0</xdr:rowOff>
    </xdr:to>
    <xdr:cxnSp macro="">
      <xdr:nvCxnSpPr>
        <xdr:cNvPr id="58" name="直線コネクタ 57"/>
        <xdr:cNvCxnSpPr/>
      </xdr:nvCxnSpPr>
      <xdr:spPr>
        <a:xfrm>
          <a:off x="1533525" y="3648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15</xdr:row>
      <xdr:rowOff>0</xdr:rowOff>
    </xdr:from>
    <xdr:to>
      <xdr:col>5</xdr:col>
      <xdr:colOff>476250</xdr:colOff>
      <xdr:row>15</xdr:row>
      <xdr:rowOff>0</xdr:rowOff>
    </xdr:to>
    <xdr:cxnSp macro="">
      <xdr:nvCxnSpPr>
        <xdr:cNvPr id="59" name="直線コネクタ 58"/>
        <xdr:cNvCxnSpPr/>
      </xdr:nvCxnSpPr>
      <xdr:spPr>
        <a:xfrm>
          <a:off x="4010025" y="3648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14</xdr:row>
      <xdr:rowOff>8283</xdr:rowOff>
    </xdr:from>
    <xdr:to>
      <xdr:col>2</xdr:col>
      <xdr:colOff>476250</xdr:colOff>
      <xdr:row>14</xdr:row>
      <xdr:rowOff>8283</xdr:rowOff>
    </xdr:to>
    <xdr:cxnSp macro="">
      <xdr:nvCxnSpPr>
        <xdr:cNvPr id="60" name="直線コネクタ 59"/>
        <xdr:cNvCxnSpPr/>
      </xdr:nvCxnSpPr>
      <xdr:spPr>
        <a:xfrm>
          <a:off x="1533525" y="3418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1</xdr:rowOff>
    </xdr:from>
    <xdr:to>
      <xdr:col>5</xdr:col>
      <xdr:colOff>476250</xdr:colOff>
      <xdr:row>14</xdr:row>
      <xdr:rowOff>1</xdr:rowOff>
    </xdr:to>
    <xdr:cxnSp macro="">
      <xdr:nvCxnSpPr>
        <xdr:cNvPr id="61" name="直線コネクタ 60"/>
        <xdr:cNvCxnSpPr/>
      </xdr:nvCxnSpPr>
      <xdr:spPr>
        <a:xfrm>
          <a:off x="4010025" y="340995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62" name="直線コネクタ 61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63" name="直線コネクタ 62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9</xdr:row>
      <xdr:rowOff>0</xdr:rowOff>
    </xdr:from>
    <xdr:to>
      <xdr:col>2</xdr:col>
      <xdr:colOff>485775</xdr:colOff>
      <xdr:row>9</xdr:row>
      <xdr:rowOff>0</xdr:rowOff>
    </xdr:to>
    <xdr:cxnSp macro="">
      <xdr:nvCxnSpPr>
        <xdr:cNvPr id="64" name="直線コネクタ 63"/>
        <xdr:cNvCxnSpPr/>
      </xdr:nvCxnSpPr>
      <xdr:spPr>
        <a:xfrm>
          <a:off x="1543050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65" name="直線コネクタ 64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66" name="直線コネクタ 65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67" name="直線コネクタ 6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68" name="直線コネクタ 67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69" name="直線コネクタ 6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13</xdr:row>
      <xdr:rowOff>0</xdr:rowOff>
    </xdr:from>
    <xdr:to>
      <xdr:col>2</xdr:col>
      <xdr:colOff>476250</xdr:colOff>
      <xdr:row>13</xdr:row>
      <xdr:rowOff>0</xdr:rowOff>
    </xdr:to>
    <xdr:cxnSp macro="">
      <xdr:nvCxnSpPr>
        <xdr:cNvPr id="70" name="直線コネクタ 69"/>
        <xdr:cNvCxnSpPr/>
      </xdr:nvCxnSpPr>
      <xdr:spPr>
        <a:xfrm>
          <a:off x="1533525" y="3171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13</xdr:row>
      <xdr:rowOff>0</xdr:rowOff>
    </xdr:from>
    <xdr:to>
      <xdr:col>5</xdr:col>
      <xdr:colOff>476250</xdr:colOff>
      <xdr:row>13</xdr:row>
      <xdr:rowOff>0</xdr:rowOff>
    </xdr:to>
    <xdr:cxnSp macro="">
      <xdr:nvCxnSpPr>
        <xdr:cNvPr id="71" name="直線コネクタ 70"/>
        <xdr:cNvCxnSpPr/>
      </xdr:nvCxnSpPr>
      <xdr:spPr>
        <a:xfrm>
          <a:off x="4010025" y="3171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72" name="直線コネクタ 71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73" name="直線コネクタ 72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9</xdr:row>
      <xdr:rowOff>0</xdr:rowOff>
    </xdr:from>
    <xdr:to>
      <xdr:col>2</xdr:col>
      <xdr:colOff>485775</xdr:colOff>
      <xdr:row>9</xdr:row>
      <xdr:rowOff>0</xdr:rowOff>
    </xdr:to>
    <xdr:cxnSp macro="">
      <xdr:nvCxnSpPr>
        <xdr:cNvPr id="74" name="直線コネクタ 73"/>
        <xdr:cNvCxnSpPr/>
      </xdr:nvCxnSpPr>
      <xdr:spPr>
        <a:xfrm>
          <a:off x="1543050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75" name="直線コネクタ 74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76" name="直線コネクタ 75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77" name="直線コネクタ 7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78" name="直線コネクタ 77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79" name="直線コネクタ 7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13</xdr:row>
      <xdr:rowOff>0</xdr:rowOff>
    </xdr:from>
    <xdr:to>
      <xdr:col>2</xdr:col>
      <xdr:colOff>476250</xdr:colOff>
      <xdr:row>13</xdr:row>
      <xdr:rowOff>0</xdr:rowOff>
    </xdr:to>
    <xdr:cxnSp macro="">
      <xdr:nvCxnSpPr>
        <xdr:cNvPr id="80" name="直線コネクタ 79"/>
        <xdr:cNvCxnSpPr/>
      </xdr:nvCxnSpPr>
      <xdr:spPr>
        <a:xfrm>
          <a:off x="1533525" y="3171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13</xdr:row>
      <xdr:rowOff>0</xdr:rowOff>
    </xdr:from>
    <xdr:to>
      <xdr:col>5</xdr:col>
      <xdr:colOff>476250</xdr:colOff>
      <xdr:row>13</xdr:row>
      <xdr:rowOff>0</xdr:rowOff>
    </xdr:to>
    <xdr:cxnSp macro="">
      <xdr:nvCxnSpPr>
        <xdr:cNvPr id="81" name="直線コネクタ 80"/>
        <xdr:cNvCxnSpPr/>
      </xdr:nvCxnSpPr>
      <xdr:spPr>
        <a:xfrm>
          <a:off x="4010025" y="3171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82" name="直線コネクタ 81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83" name="直線コネクタ 82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9</xdr:row>
      <xdr:rowOff>0</xdr:rowOff>
    </xdr:from>
    <xdr:to>
      <xdr:col>2</xdr:col>
      <xdr:colOff>485775</xdr:colOff>
      <xdr:row>9</xdr:row>
      <xdr:rowOff>0</xdr:rowOff>
    </xdr:to>
    <xdr:cxnSp macro="">
      <xdr:nvCxnSpPr>
        <xdr:cNvPr id="84" name="直線コネクタ 83"/>
        <xdr:cNvCxnSpPr/>
      </xdr:nvCxnSpPr>
      <xdr:spPr>
        <a:xfrm>
          <a:off x="1543050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85" name="直線コネクタ 84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86" name="直線コネクタ 85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87" name="直線コネクタ 8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88" name="直線コネクタ 87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89" name="直線コネクタ 8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12</xdr:row>
      <xdr:rowOff>8282</xdr:rowOff>
    </xdr:from>
    <xdr:to>
      <xdr:col>2</xdr:col>
      <xdr:colOff>484533</xdr:colOff>
      <xdr:row>12</xdr:row>
      <xdr:rowOff>8282</xdr:rowOff>
    </xdr:to>
    <xdr:cxnSp macro="">
      <xdr:nvCxnSpPr>
        <xdr:cNvPr id="90" name="直線コネクタ 89"/>
        <xdr:cNvCxnSpPr/>
      </xdr:nvCxnSpPr>
      <xdr:spPr>
        <a:xfrm>
          <a:off x="1541808" y="29419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12</xdr:row>
      <xdr:rowOff>8282</xdr:rowOff>
    </xdr:from>
    <xdr:to>
      <xdr:col>5</xdr:col>
      <xdr:colOff>484533</xdr:colOff>
      <xdr:row>12</xdr:row>
      <xdr:rowOff>8282</xdr:rowOff>
    </xdr:to>
    <xdr:cxnSp macro="">
      <xdr:nvCxnSpPr>
        <xdr:cNvPr id="91" name="直線コネクタ 90"/>
        <xdr:cNvCxnSpPr/>
      </xdr:nvCxnSpPr>
      <xdr:spPr>
        <a:xfrm>
          <a:off x="4018308" y="29419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92" name="直線コネクタ 9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93" name="直線コネクタ 92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94" name="直線コネクタ 9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95" name="直線コネクタ 94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96" name="直線コネクタ 95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97" name="直線コネクタ 9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98" name="直線コネクタ 97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99" name="直線コネクタ 9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00" name="直線コネクタ 99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01" name="直線コネクタ 100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02" name="直線コネクタ 101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03" name="直線コネクタ 102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04" name="直線コネクタ 103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05" name="直線コネクタ 10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106" name="直線コネクタ 105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107" name="直線コネクタ 106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08" name="直線コネクタ 107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6</xdr:row>
      <xdr:rowOff>8282</xdr:rowOff>
    </xdr:from>
    <xdr:to>
      <xdr:col>2</xdr:col>
      <xdr:colOff>485775</xdr:colOff>
      <xdr:row>6</xdr:row>
      <xdr:rowOff>8282</xdr:rowOff>
    </xdr:to>
    <xdr:cxnSp macro="">
      <xdr:nvCxnSpPr>
        <xdr:cNvPr id="109" name="直線コネクタ 108"/>
        <xdr:cNvCxnSpPr/>
      </xdr:nvCxnSpPr>
      <xdr:spPr>
        <a:xfrm>
          <a:off x="1543050" y="1513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7</xdr:row>
      <xdr:rowOff>231914</xdr:rowOff>
    </xdr:from>
    <xdr:to>
      <xdr:col>2</xdr:col>
      <xdr:colOff>492815</xdr:colOff>
      <xdr:row>7</xdr:row>
      <xdr:rowOff>231914</xdr:rowOff>
    </xdr:to>
    <xdr:cxnSp macro="">
      <xdr:nvCxnSpPr>
        <xdr:cNvPr id="110" name="直線コネクタ 109"/>
        <xdr:cNvCxnSpPr/>
      </xdr:nvCxnSpPr>
      <xdr:spPr>
        <a:xfrm>
          <a:off x="1550090" y="1974989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11" name="直線コネクタ 110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6</xdr:row>
      <xdr:rowOff>8282</xdr:rowOff>
    </xdr:from>
    <xdr:to>
      <xdr:col>5</xdr:col>
      <xdr:colOff>476250</xdr:colOff>
      <xdr:row>6</xdr:row>
      <xdr:rowOff>8282</xdr:rowOff>
    </xdr:to>
    <xdr:cxnSp macro="">
      <xdr:nvCxnSpPr>
        <xdr:cNvPr id="112" name="直線コネクタ 111"/>
        <xdr:cNvCxnSpPr/>
      </xdr:nvCxnSpPr>
      <xdr:spPr>
        <a:xfrm>
          <a:off x="4010025" y="1513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8</xdr:row>
      <xdr:rowOff>8283</xdr:rowOff>
    </xdr:from>
    <xdr:to>
      <xdr:col>5</xdr:col>
      <xdr:colOff>492815</xdr:colOff>
      <xdr:row>8</xdr:row>
      <xdr:rowOff>8283</xdr:rowOff>
    </xdr:to>
    <xdr:cxnSp macro="">
      <xdr:nvCxnSpPr>
        <xdr:cNvPr id="113" name="直線コネクタ 112"/>
        <xdr:cNvCxnSpPr/>
      </xdr:nvCxnSpPr>
      <xdr:spPr>
        <a:xfrm>
          <a:off x="4026590" y="19894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0</xdr:rowOff>
    </xdr:from>
    <xdr:to>
      <xdr:col>2</xdr:col>
      <xdr:colOff>484533</xdr:colOff>
      <xdr:row>10</xdr:row>
      <xdr:rowOff>0</xdr:rowOff>
    </xdr:to>
    <xdr:cxnSp macro="">
      <xdr:nvCxnSpPr>
        <xdr:cNvPr id="114" name="直線コネクタ 113"/>
        <xdr:cNvCxnSpPr/>
      </xdr:nvCxnSpPr>
      <xdr:spPr>
        <a:xfrm>
          <a:off x="1541808" y="24574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10</xdr:row>
      <xdr:rowOff>16565</xdr:rowOff>
    </xdr:from>
    <xdr:to>
      <xdr:col>5</xdr:col>
      <xdr:colOff>476250</xdr:colOff>
      <xdr:row>10</xdr:row>
      <xdr:rowOff>16565</xdr:rowOff>
    </xdr:to>
    <xdr:cxnSp macro="">
      <xdr:nvCxnSpPr>
        <xdr:cNvPr id="115" name="直線コネクタ 114"/>
        <xdr:cNvCxnSpPr/>
      </xdr:nvCxnSpPr>
      <xdr:spPr>
        <a:xfrm>
          <a:off x="4010025" y="247401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15</xdr:row>
      <xdr:rowOff>0</xdr:rowOff>
    </xdr:from>
    <xdr:to>
      <xdr:col>2</xdr:col>
      <xdr:colOff>476250</xdr:colOff>
      <xdr:row>15</xdr:row>
      <xdr:rowOff>0</xdr:rowOff>
    </xdr:to>
    <xdr:cxnSp macro="">
      <xdr:nvCxnSpPr>
        <xdr:cNvPr id="116" name="直線コネクタ 115"/>
        <xdr:cNvCxnSpPr/>
      </xdr:nvCxnSpPr>
      <xdr:spPr>
        <a:xfrm>
          <a:off x="1533525" y="3648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15</xdr:row>
      <xdr:rowOff>0</xdr:rowOff>
    </xdr:from>
    <xdr:to>
      <xdr:col>5</xdr:col>
      <xdr:colOff>476250</xdr:colOff>
      <xdr:row>15</xdr:row>
      <xdr:rowOff>0</xdr:rowOff>
    </xdr:to>
    <xdr:cxnSp macro="">
      <xdr:nvCxnSpPr>
        <xdr:cNvPr id="117" name="直線コネクタ 116"/>
        <xdr:cNvCxnSpPr/>
      </xdr:nvCxnSpPr>
      <xdr:spPr>
        <a:xfrm>
          <a:off x="4010025" y="3648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15</xdr:row>
      <xdr:rowOff>0</xdr:rowOff>
    </xdr:from>
    <xdr:to>
      <xdr:col>2</xdr:col>
      <xdr:colOff>476250</xdr:colOff>
      <xdr:row>15</xdr:row>
      <xdr:rowOff>0</xdr:rowOff>
    </xdr:to>
    <xdr:cxnSp macro="">
      <xdr:nvCxnSpPr>
        <xdr:cNvPr id="118" name="直線コネクタ 117"/>
        <xdr:cNvCxnSpPr/>
      </xdr:nvCxnSpPr>
      <xdr:spPr>
        <a:xfrm>
          <a:off x="1533525" y="3648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15</xdr:row>
      <xdr:rowOff>0</xdr:rowOff>
    </xdr:from>
    <xdr:to>
      <xdr:col>5</xdr:col>
      <xdr:colOff>476250</xdr:colOff>
      <xdr:row>15</xdr:row>
      <xdr:rowOff>0</xdr:rowOff>
    </xdr:to>
    <xdr:cxnSp macro="">
      <xdr:nvCxnSpPr>
        <xdr:cNvPr id="119" name="直線コネクタ 118"/>
        <xdr:cNvCxnSpPr/>
      </xdr:nvCxnSpPr>
      <xdr:spPr>
        <a:xfrm>
          <a:off x="4010025" y="3648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14</xdr:row>
      <xdr:rowOff>8283</xdr:rowOff>
    </xdr:from>
    <xdr:to>
      <xdr:col>2</xdr:col>
      <xdr:colOff>476250</xdr:colOff>
      <xdr:row>14</xdr:row>
      <xdr:rowOff>8283</xdr:rowOff>
    </xdr:to>
    <xdr:cxnSp macro="">
      <xdr:nvCxnSpPr>
        <xdr:cNvPr id="120" name="直線コネクタ 119"/>
        <xdr:cNvCxnSpPr/>
      </xdr:nvCxnSpPr>
      <xdr:spPr>
        <a:xfrm>
          <a:off x="1533525" y="3418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1</xdr:rowOff>
    </xdr:from>
    <xdr:to>
      <xdr:col>5</xdr:col>
      <xdr:colOff>476250</xdr:colOff>
      <xdr:row>14</xdr:row>
      <xdr:rowOff>1</xdr:rowOff>
    </xdr:to>
    <xdr:cxnSp macro="">
      <xdr:nvCxnSpPr>
        <xdr:cNvPr id="121" name="直線コネクタ 120"/>
        <xdr:cNvCxnSpPr/>
      </xdr:nvCxnSpPr>
      <xdr:spPr>
        <a:xfrm>
          <a:off x="4010025" y="340995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topLeftCell="A25" zoomScale="110" zoomScaleNormal="100" zoomScaleSheetLayoutView="110" workbookViewId="0">
      <selection activeCell="J37" sqref="J37"/>
    </sheetView>
  </sheetViews>
  <sheetFormatPr defaultRowHeight="13.5"/>
  <cols>
    <col min="1" max="1" width="3.75" style="7" customWidth="1"/>
    <col min="2" max="2" width="5.25" style="7" customWidth="1"/>
    <col min="3" max="3" width="5.125" style="7" customWidth="1"/>
    <col min="4" max="4" width="10.875" style="7" customWidth="1"/>
    <col min="5" max="5" width="5.125" style="7" customWidth="1"/>
    <col min="6" max="6" width="10.875" style="7" customWidth="1"/>
    <col min="7" max="7" width="5.125" style="7" customWidth="1"/>
    <col min="8" max="8" width="10.875" style="7" customWidth="1"/>
    <col min="9" max="9" width="5.125" style="7" customWidth="1"/>
    <col min="10" max="10" width="10.875" style="7" customWidth="1"/>
    <col min="11" max="11" width="5.125" style="7" customWidth="1"/>
    <col min="12" max="12" width="10.875" style="7" customWidth="1"/>
    <col min="13" max="16384" width="9" style="7"/>
  </cols>
  <sheetData>
    <row r="1" spans="1:12" ht="22.5" customHeight="1">
      <c r="A1" s="205" t="s">
        <v>64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18.75" customHeight="1">
      <c r="A3" s="206" t="s">
        <v>65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</row>
    <row r="4" spans="1:12" ht="18.75" customHeight="1">
      <c r="A4" s="204" t="s">
        <v>66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</row>
    <row r="5" spans="1:12" ht="18.75" customHeight="1">
      <c r="A5" s="204" t="s">
        <v>67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</row>
    <row r="6" spans="1:12">
      <c r="A6" s="105"/>
      <c r="B6" s="105"/>
      <c r="C6" s="105"/>
      <c r="D6" s="105"/>
      <c r="E6" s="105"/>
      <c r="F6" s="105"/>
      <c r="G6" s="105"/>
      <c r="H6" s="105"/>
      <c r="I6" s="105"/>
      <c r="J6" s="201" t="s">
        <v>68</v>
      </c>
      <c r="K6" s="201"/>
      <c r="L6" s="201"/>
    </row>
    <row r="7" spans="1:12" ht="15" customHeight="1">
      <c r="A7" s="195" t="s">
        <v>0</v>
      </c>
      <c r="B7" s="196"/>
      <c r="C7" s="207">
        <f>E7-1</f>
        <v>26</v>
      </c>
      <c r="D7" s="208"/>
      <c r="E7" s="207">
        <f>G7-1</f>
        <v>27</v>
      </c>
      <c r="F7" s="208"/>
      <c r="G7" s="207">
        <f>I7-1</f>
        <v>28</v>
      </c>
      <c r="H7" s="208"/>
      <c r="I7" s="207">
        <f>K7-1</f>
        <v>29</v>
      </c>
      <c r="J7" s="208"/>
      <c r="K7" s="209">
        <v>30</v>
      </c>
      <c r="L7" s="209"/>
    </row>
    <row r="8" spans="1:12" ht="22.5" customHeight="1">
      <c r="A8" s="197"/>
      <c r="B8" s="198"/>
      <c r="C8" s="10" t="s">
        <v>7</v>
      </c>
      <c r="D8" s="106" t="s">
        <v>6</v>
      </c>
      <c r="E8" s="10" t="s">
        <v>7</v>
      </c>
      <c r="F8" s="106" t="s">
        <v>6</v>
      </c>
      <c r="G8" s="10" t="s">
        <v>7</v>
      </c>
      <c r="H8" s="106" t="s">
        <v>6</v>
      </c>
      <c r="I8" s="10" t="s">
        <v>7</v>
      </c>
      <c r="J8" s="106" t="s">
        <v>6</v>
      </c>
      <c r="K8" s="10" t="s">
        <v>7</v>
      </c>
      <c r="L8" s="106" t="s">
        <v>6</v>
      </c>
    </row>
    <row r="9" spans="1:12" ht="30" customHeight="1">
      <c r="A9" s="189" t="s">
        <v>69</v>
      </c>
      <c r="B9" s="190"/>
      <c r="C9" s="107">
        <v>7018</v>
      </c>
      <c r="D9" s="107">
        <v>24547970</v>
      </c>
      <c r="E9" s="107">
        <v>6998</v>
      </c>
      <c r="F9" s="107">
        <v>24485710</v>
      </c>
      <c r="G9" s="107">
        <v>6852</v>
      </c>
      <c r="H9" s="107">
        <v>23975780</v>
      </c>
      <c r="I9" s="107">
        <v>6928</v>
      </c>
      <c r="J9" s="107">
        <v>24241770</v>
      </c>
      <c r="K9" s="107">
        <v>7160</v>
      </c>
      <c r="L9" s="107">
        <v>25057140</v>
      </c>
    </row>
    <row r="10" spans="1:12" ht="30" customHeight="1">
      <c r="A10" s="203" t="s">
        <v>70</v>
      </c>
      <c r="B10" s="108" t="s">
        <v>71</v>
      </c>
      <c r="C10" s="107">
        <v>444</v>
      </c>
      <c r="D10" s="107">
        <v>75223840</v>
      </c>
      <c r="E10" s="107">
        <v>422</v>
      </c>
      <c r="F10" s="107">
        <v>77737700</v>
      </c>
      <c r="G10" s="107">
        <v>391</v>
      </c>
      <c r="H10" s="107">
        <v>141331900</v>
      </c>
      <c r="I10" s="107">
        <v>317</v>
      </c>
      <c r="J10" s="107">
        <v>61432300</v>
      </c>
      <c r="K10" s="107">
        <v>377</v>
      </c>
      <c r="L10" s="107">
        <v>67298900</v>
      </c>
    </row>
    <row r="11" spans="1:12" ht="30" customHeight="1">
      <c r="A11" s="210"/>
      <c r="B11" s="108" t="s">
        <v>72</v>
      </c>
      <c r="C11" s="107">
        <v>0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</row>
    <row r="12" spans="1:12" ht="30" customHeight="1">
      <c r="A12" s="203" t="s">
        <v>73</v>
      </c>
      <c r="B12" s="109" t="s">
        <v>5</v>
      </c>
      <c r="C12" s="107">
        <v>82913</v>
      </c>
      <c r="D12" s="107">
        <v>283333560</v>
      </c>
      <c r="E12" s="107">
        <v>82209</v>
      </c>
      <c r="F12" s="107">
        <v>285378890</v>
      </c>
      <c r="G12" s="107">
        <v>83338</v>
      </c>
      <c r="H12" s="107">
        <v>288659000</v>
      </c>
      <c r="I12" s="107">
        <v>84145</v>
      </c>
      <c r="J12" s="107">
        <v>289481600</v>
      </c>
      <c r="K12" s="107">
        <v>84187</v>
      </c>
      <c r="L12" s="107">
        <v>291715420</v>
      </c>
    </row>
    <row r="13" spans="1:12" ht="30" customHeight="1" thickBot="1">
      <c r="A13" s="211"/>
      <c r="B13" s="110" t="s">
        <v>74</v>
      </c>
      <c r="C13" s="111">
        <v>82913</v>
      </c>
      <c r="D13" s="111">
        <v>8159458080</v>
      </c>
      <c r="E13" s="111">
        <v>82209</v>
      </c>
      <c r="F13" s="111">
        <v>8215646080</v>
      </c>
      <c r="G13" s="111">
        <v>83338</v>
      </c>
      <c r="H13" s="111">
        <v>8313013870</v>
      </c>
      <c r="I13" s="111">
        <v>84145</v>
      </c>
      <c r="J13" s="111">
        <v>8425846080</v>
      </c>
      <c r="K13" s="111">
        <v>84187</v>
      </c>
      <c r="L13" s="111">
        <v>8606038130</v>
      </c>
    </row>
    <row r="14" spans="1:12" ht="30" customHeight="1" thickTop="1">
      <c r="A14" s="193" t="s">
        <v>2</v>
      </c>
      <c r="B14" s="194"/>
      <c r="C14" s="112">
        <v>90375</v>
      </c>
      <c r="D14" s="112">
        <v>8542563450</v>
      </c>
      <c r="E14" s="112">
        <v>89629</v>
      </c>
      <c r="F14" s="112">
        <v>8603248380</v>
      </c>
      <c r="G14" s="112">
        <v>90581</v>
      </c>
      <c r="H14" s="112">
        <v>8766980550</v>
      </c>
      <c r="I14" s="112">
        <v>91390</v>
      </c>
      <c r="J14" s="112">
        <v>8801001750</v>
      </c>
      <c r="K14" s="112">
        <v>91724</v>
      </c>
      <c r="L14" s="112">
        <v>8990109590</v>
      </c>
    </row>
    <row r="15" spans="1:12" ht="22.5" customHeight="1"/>
    <row r="16" spans="1:12" ht="18.75" customHeight="1">
      <c r="A16" s="204" t="s">
        <v>75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2">
      <c r="J17" s="201" t="s">
        <v>68</v>
      </c>
      <c r="K17" s="201"/>
      <c r="L17" s="201"/>
    </row>
    <row r="18" spans="1:12" ht="15" customHeight="1">
      <c r="A18" s="195" t="s">
        <v>0</v>
      </c>
      <c r="B18" s="196"/>
      <c r="C18" s="199">
        <f>E18-1</f>
        <v>26</v>
      </c>
      <c r="D18" s="200"/>
      <c r="E18" s="199">
        <f>G18-1</f>
        <v>27</v>
      </c>
      <c r="F18" s="200"/>
      <c r="G18" s="199">
        <f>I18-1</f>
        <v>28</v>
      </c>
      <c r="H18" s="200"/>
      <c r="I18" s="199">
        <f>K18-1</f>
        <v>29</v>
      </c>
      <c r="J18" s="200"/>
      <c r="K18" s="199">
        <f>K7</f>
        <v>30</v>
      </c>
      <c r="L18" s="200"/>
    </row>
    <row r="19" spans="1:12" ht="22.5" customHeight="1">
      <c r="A19" s="197"/>
      <c r="B19" s="198"/>
      <c r="C19" s="10" t="s">
        <v>7</v>
      </c>
      <c r="D19" s="106" t="s">
        <v>6</v>
      </c>
      <c r="E19" s="10" t="s">
        <v>7</v>
      </c>
      <c r="F19" s="106" t="s">
        <v>6</v>
      </c>
      <c r="G19" s="10" t="s">
        <v>7</v>
      </c>
      <c r="H19" s="106" t="s">
        <v>6</v>
      </c>
      <c r="I19" s="10" t="s">
        <v>7</v>
      </c>
      <c r="J19" s="106" t="s">
        <v>6</v>
      </c>
      <c r="K19" s="10" t="s">
        <v>7</v>
      </c>
      <c r="L19" s="106" t="s">
        <v>6</v>
      </c>
    </row>
    <row r="20" spans="1:12" ht="30" customHeight="1">
      <c r="A20" s="189" t="s">
        <v>69</v>
      </c>
      <c r="B20" s="190"/>
      <c r="C20" s="107">
        <v>7018</v>
      </c>
      <c r="D20" s="107">
        <v>14022230</v>
      </c>
      <c r="E20" s="107">
        <v>6998</v>
      </c>
      <c r="F20" s="107">
        <v>13990090</v>
      </c>
      <c r="G20" s="107">
        <v>6852</v>
      </c>
      <c r="H20" s="107">
        <v>13700020</v>
      </c>
      <c r="I20" s="107">
        <v>6928</v>
      </c>
      <c r="J20" s="107">
        <v>13852230</v>
      </c>
      <c r="K20" s="107">
        <v>7160</v>
      </c>
      <c r="L20" s="107">
        <v>14318360</v>
      </c>
    </row>
    <row r="21" spans="1:12" ht="30" customHeight="1">
      <c r="A21" s="202" t="s">
        <v>70</v>
      </c>
      <c r="B21" s="108" t="s">
        <v>71</v>
      </c>
      <c r="C21" s="107">
        <v>444</v>
      </c>
      <c r="D21" s="107">
        <v>50046000</v>
      </c>
      <c r="E21" s="107">
        <v>422</v>
      </c>
      <c r="F21" s="107">
        <v>51823000</v>
      </c>
      <c r="G21" s="107">
        <v>391</v>
      </c>
      <c r="H21" s="107">
        <v>94180600</v>
      </c>
      <c r="I21" s="107">
        <v>317</v>
      </c>
      <c r="J21" s="107">
        <v>40951800</v>
      </c>
      <c r="K21" s="107">
        <v>377</v>
      </c>
      <c r="L21" s="107">
        <v>44862100</v>
      </c>
    </row>
    <row r="22" spans="1:12" ht="30" customHeight="1">
      <c r="A22" s="202"/>
      <c r="B22" s="108" t="s">
        <v>72</v>
      </c>
      <c r="C22" s="107">
        <v>0</v>
      </c>
      <c r="D22" s="107">
        <v>0</v>
      </c>
      <c r="E22" s="107">
        <v>0</v>
      </c>
      <c r="F22" s="107">
        <v>0</v>
      </c>
      <c r="G22" s="107">
        <v>0</v>
      </c>
      <c r="H22" s="107">
        <v>0</v>
      </c>
      <c r="I22" s="107">
        <v>0</v>
      </c>
      <c r="J22" s="107">
        <v>0</v>
      </c>
      <c r="K22" s="107">
        <v>0</v>
      </c>
      <c r="L22" s="107">
        <v>0</v>
      </c>
    </row>
    <row r="23" spans="1:12" ht="30" customHeight="1">
      <c r="A23" s="202" t="s">
        <v>73</v>
      </c>
      <c r="B23" s="109" t="s">
        <v>5</v>
      </c>
      <c r="C23" s="107">
        <v>82913</v>
      </c>
      <c r="D23" s="107">
        <v>160251310</v>
      </c>
      <c r="E23" s="107">
        <v>82209</v>
      </c>
      <c r="F23" s="107">
        <v>163053070</v>
      </c>
      <c r="G23" s="107">
        <v>83338</v>
      </c>
      <c r="H23" s="107">
        <v>164942310</v>
      </c>
      <c r="I23" s="107">
        <v>84145</v>
      </c>
      <c r="J23" s="107">
        <v>165417160</v>
      </c>
      <c r="K23" s="107">
        <v>84187</v>
      </c>
      <c r="L23" s="107">
        <v>166695940</v>
      </c>
    </row>
    <row r="24" spans="1:12" ht="30" customHeight="1" thickBot="1">
      <c r="A24" s="203"/>
      <c r="B24" s="110" t="s">
        <v>74</v>
      </c>
      <c r="C24" s="111">
        <v>82913</v>
      </c>
      <c r="D24" s="111">
        <v>5437680950</v>
      </c>
      <c r="E24" s="111">
        <v>82208</v>
      </c>
      <c r="F24" s="111">
        <v>5475125360</v>
      </c>
      <c r="G24" s="111">
        <v>83338</v>
      </c>
      <c r="H24" s="111">
        <v>5539930420</v>
      </c>
      <c r="I24" s="111">
        <v>84145</v>
      </c>
      <c r="J24" s="111">
        <v>5615257360</v>
      </c>
      <c r="K24" s="111">
        <v>84187</v>
      </c>
      <c r="L24" s="111">
        <v>5734909910</v>
      </c>
    </row>
    <row r="25" spans="1:12" ht="30" customHeight="1" thickTop="1">
      <c r="A25" s="193" t="s">
        <v>2</v>
      </c>
      <c r="B25" s="194"/>
      <c r="C25" s="112">
        <v>90375</v>
      </c>
      <c r="D25" s="112">
        <v>5662000490</v>
      </c>
      <c r="E25" s="112">
        <v>89629</v>
      </c>
      <c r="F25" s="112">
        <v>5703991520</v>
      </c>
      <c r="G25" s="112">
        <v>90581</v>
      </c>
      <c r="H25" s="112">
        <v>5812753350</v>
      </c>
      <c r="I25" s="112">
        <v>91390</v>
      </c>
      <c r="J25" s="112">
        <v>5835478550</v>
      </c>
      <c r="K25" s="112">
        <v>91724</v>
      </c>
      <c r="L25" s="112">
        <v>5960786310</v>
      </c>
    </row>
    <row r="26" spans="1:12" ht="22.5" customHeight="1"/>
    <row r="27" spans="1:12" ht="18.75" customHeight="1">
      <c r="A27" s="204" t="s">
        <v>76</v>
      </c>
      <c r="B27" s="204"/>
      <c r="C27" s="204"/>
      <c r="D27" s="204"/>
      <c r="E27" s="204"/>
      <c r="F27" s="204"/>
      <c r="G27" s="204"/>
      <c r="H27" s="204"/>
      <c r="I27" s="204"/>
      <c r="J27" s="204"/>
      <c r="K27" s="204"/>
      <c r="L27" s="204"/>
    </row>
    <row r="28" spans="1:12">
      <c r="A28" s="105"/>
      <c r="B28" s="105"/>
      <c r="C28" s="105"/>
      <c r="D28" s="105"/>
      <c r="E28" s="105"/>
      <c r="F28" s="105"/>
      <c r="G28" s="105"/>
      <c r="H28" s="105"/>
      <c r="I28" s="105"/>
      <c r="J28" s="201" t="s">
        <v>68</v>
      </c>
      <c r="K28" s="201"/>
      <c r="L28" s="201"/>
    </row>
    <row r="29" spans="1:12" ht="15" customHeight="1">
      <c r="A29" s="195" t="s">
        <v>0</v>
      </c>
      <c r="B29" s="196"/>
      <c r="C29" s="199">
        <f>E29-1</f>
        <v>26</v>
      </c>
      <c r="D29" s="200"/>
      <c r="E29" s="199">
        <f>G29-1</f>
        <v>27</v>
      </c>
      <c r="F29" s="200"/>
      <c r="G29" s="199">
        <f>I29-1</f>
        <v>28</v>
      </c>
      <c r="H29" s="200"/>
      <c r="I29" s="199">
        <f>K29-1</f>
        <v>29</v>
      </c>
      <c r="J29" s="200"/>
      <c r="K29" s="199">
        <f>K18</f>
        <v>30</v>
      </c>
      <c r="L29" s="200"/>
    </row>
    <row r="30" spans="1:12" ht="21">
      <c r="A30" s="197"/>
      <c r="B30" s="198"/>
      <c r="C30" s="10" t="s">
        <v>7</v>
      </c>
      <c r="D30" s="106" t="s">
        <v>6</v>
      </c>
      <c r="E30" s="10" t="s">
        <v>7</v>
      </c>
      <c r="F30" s="106" t="s">
        <v>6</v>
      </c>
      <c r="G30" s="10" t="s">
        <v>7</v>
      </c>
      <c r="H30" s="106" t="s">
        <v>6</v>
      </c>
      <c r="I30" s="10" t="s">
        <v>7</v>
      </c>
      <c r="J30" s="106" t="s">
        <v>6</v>
      </c>
      <c r="K30" s="10" t="s">
        <v>7</v>
      </c>
      <c r="L30" s="106" t="s">
        <v>6</v>
      </c>
    </row>
    <row r="31" spans="1:12" ht="30" customHeight="1">
      <c r="A31" s="188" t="s">
        <v>77</v>
      </c>
      <c r="B31" s="188"/>
      <c r="C31" s="107">
        <v>22851</v>
      </c>
      <c r="D31" s="107">
        <v>3417670900</v>
      </c>
      <c r="E31" s="107">
        <v>21338</v>
      </c>
      <c r="F31" s="107">
        <v>3296207300</v>
      </c>
      <c r="G31" s="107">
        <v>20452</v>
      </c>
      <c r="H31" s="107">
        <v>3230088500</v>
      </c>
      <c r="I31" s="107">
        <v>16379</v>
      </c>
      <c r="J31" s="107">
        <v>2759627800</v>
      </c>
      <c r="K31" s="107">
        <v>15299</v>
      </c>
      <c r="L31" s="107">
        <v>2777405900</v>
      </c>
    </row>
    <row r="32" spans="1:12" ht="30" customHeight="1">
      <c r="A32" s="189" t="s">
        <v>78</v>
      </c>
      <c r="B32" s="190"/>
      <c r="C32" s="107">
        <v>50882</v>
      </c>
      <c r="D32" s="107">
        <v>9823981040</v>
      </c>
      <c r="E32" s="107">
        <v>51810</v>
      </c>
      <c r="F32" s="107">
        <v>10110578300</v>
      </c>
      <c r="G32" s="107">
        <v>53371</v>
      </c>
      <c r="H32" s="107">
        <v>10426702200</v>
      </c>
      <c r="I32" s="107">
        <v>58999</v>
      </c>
      <c r="J32" s="107">
        <v>10942350900</v>
      </c>
      <c r="K32" s="107">
        <v>60527</v>
      </c>
      <c r="L32" s="107">
        <v>11255146400</v>
      </c>
    </row>
    <row r="33" spans="1:12" ht="30" customHeight="1" thickBot="1">
      <c r="A33" s="191" t="s">
        <v>79</v>
      </c>
      <c r="B33" s="192"/>
      <c r="C33" s="111">
        <v>16642</v>
      </c>
      <c r="D33" s="111">
        <v>962912000</v>
      </c>
      <c r="E33" s="111">
        <v>16481</v>
      </c>
      <c r="F33" s="111">
        <v>900454300</v>
      </c>
      <c r="G33" s="111">
        <v>16758</v>
      </c>
      <c r="H33" s="111">
        <v>922937900</v>
      </c>
      <c r="I33" s="111">
        <v>16012</v>
      </c>
      <c r="J33" s="111">
        <v>934501600</v>
      </c>
      <c r="K33" s="111">
        <v>15898</v>
      </c>
      <c r="L33" s="111">
        <v>918343600</v>
      </c>
    </row>
    <row r="34" spans="1:12" ht="30" customHeight="1" thickTop="1">
      <c r="A34" s="193" t="s">
        <v>2</v>
      </c>
      <c r="B34" s="194"/>
      <c r="C34" s="112">
        <v>90375</v>
      </c>
      <c r="D34" s="112">
        <v>14204563940</v>
      </c>
      <c r="E34" s="112">
        <v>89629</v>
      </c>
      <c r="F34" s="112">
        <v>14307239900</v>
      </c>
      <c r="G34" s="112">
        <v>90581</v>
      </c>
      <c r="H34" s="112">
        <v>14579728600</v>
      </c>
      <c r="I34" s="112">
        <v>91390</v>
      </c>
      <c r="J34" s="112">
        <v>14636480300</v>
      </c>
      <c r="K34" s="112">
        <v>91724</v>
      </c>
      <c r="L34" s="112">
        <v>14950895900</v>
      </c>
    </row>
  </sheetData>
  <mergeCells count="39">
    <mergeCell ref="A16:L16"/>
    <mergeCell ref="A1:L1"/>
    <mergeCell ref="A3:L3"/>
    <mergeCell ref="A4:L4"/>
    <mergeCell ref="A5:L5"/>
    <mergeCell ref="J6:L6"/>
    <mergeCell ref="A7:B8"/>
    <mergeCell ref="C7:D7"/>
    <mergeCell ref="E7:F7"/>
    <mergeCell ref="G7:H7"/>
    <mergeCell ref="I7:J7"/>
    <mergeCell ref="K7:L7"/>
    <mergeCell ref="A9:B9"/>
    <mergeCell ref="A10:A11"/>
    <mergeCell ref="A12:A13"/>
    <mergeCell ref="A14:B14"/>
    <mergeCell ref="J28:L28"/>
    <mergeCell ref="J17:L17"/>
    <mergeCell ref="A18:B19"/>
    <mergeCell ref="C18:D18"/>
    <mergeCell ref="E18:F18"/>
    <mergeCell ref="G18:H18"/>
    <mergeCell ref="I18:J18"/>
    <mergeCell ref="K18:L18"/>
    <mergeCell ref="A20:B20"/>
    <mergeCell ref="A21:A22"/>
    <mergeCell ref="A23:A24"/>
    <mergeCell ref="A25:B25"/>
    <mergeCell ref="A27:L27"/>
    <mergeCell ref="C29:D29"/>
    <mergeCell ref="E29:F29"/>
    <mergeCell ref="G29:H29"/>
    <mergeCell ref="I29:J29"/>
    <mergeCell ref="K29:L29"/>
    <mergeCell ref="A31:B31"/>
    <mergeCell ref="A32:B32"/>
    <mergeCell ref="A33:B33"/>
    <mergeCell ref="A34:B34"/>
    <mergeCell ref="A29:B30"/>
  </mergeCells>
  <phoneticPr fontId="2"/>
  <conditionalFormatting sqref="K9:L13">
    <cfRule type="expression" dxfId="67" priority="16">
      <formula>K9=""</formula>
    </cfRule>
    <cfRule type="expression" dxfId="66" priority="17">
      <formula>K9=""</formula>
    </cfRule>
  </conditionalFormatting>
  <conditionalFormatting sqref="K7:L7">
    <cfRule type="expression" dxfId="65" priority="15">
      <formula>$K$7=""</formula>
    </cfRule>
  </conditionalFormatting>
  <conditionalFormatting sqref="K20:L24">
    <cfRule type="expression" dxfId="64" priority="14">
      <formula>K20=""</formula>
    </cfRule>
  </conditionalFormatting>
  <conditionalFormatting sqref="K31:L33">
    <cfRule type="expression" dxfId="63" priority="13">
      <formula>K31=""</formula>
    </cfRule>
  </conditionalFormatting>
  <conditionalFormatting sqref="I9:J13">
    <cfRule type="expression" dxfId="62" priority="11">
      <formula>I9=""</formula>
    </cfRule>
    <cfRule type="expression" dxfId="61" priority="12">
      <formula>I9=""</formula>
    </cfRule>
  </conditionalFormatting>
  <conditionalFormatting sqref="I20:J24">
    <cfRule type="expression" dxfId="60" priority="10">
      <formula>I20=""</formula>
    </cfRule>
  </conditionalFormatting>
  <conditionalFormatting sqref="I31:J33">
    <cfRule type="expression" dxfId="59" priority="9">
      <formula>I31=""</formula>
    </cfRule>
  </conditionalFormatting>
  <conditionalFormatting sqref="I9:J13">
    <cfRule type="expression" dxfId="58" priority="7">
      <formula>I9=""</formula>
    </cfRule>
    <cfRule type="expression" dxfId="57" priority="8">
      <formula>I9=""</formula>
    </cfRule>
  </conditionalFormatting>
  <conditionalFormatting sqref="G9:H13">
    <cfRule type="expression" dxfId="56" priority="5">
      <formula>G9=""</formula>
    </cfRule>
    <cfRule type="expression" dxfId="55" priority="6">
      <formula>G9=""</formula>
    </cfRule>
  </conditionalFormatting>
  <conditionalFormatting sqref="I20:J24">
    <cfRule type="expression" dxfId="54" priority="4">
      <formula>I20=""</formula>
    </cfRule>
  </conditionalFormatting>
  <conditionalFormatting sqref="G20:H24">
    <cfRule type="expression" dxfId="53" priority="3">
      <formula>G20=""</formula>
    </cfRule>
  </conditionalFormatting>
  <conditionalFormatting sqref="I31:J33">
    <cfRule type="expression" dxfId="52" priority="2">
      <formula>I31=""</formula>
    </cfRule>
  </conditionalFormatting>
  <conditionalFormatting sqref="G31:H33">
    <cfRule type="expression" dxfId="51" priority="1">
      <formula>G31=""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1" orientation="portrait" useFirstPageNumber="1" r:id="rId1"/>
  <headerFooter>
    <oddFooter>&amp;C&amp;"ＭＳ 明朝,標準"&amp;P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view="pageBreakPreview" topLeftCell="A16" zoomScaleNormal="100" zoomScaleSheetLayoutView="100" workbookViewId="0">
      <selection activeCell="B20" sqref="B20:H24"/>
    </sheetView>
  </sheetViews>
  <sheetFormatPr defaultRowHeight="13.5"/>
  <cols>
    <col min="1" max="1" width="6.25" customWidth="1"/>
    <col min="2" max="2" width="12.625" customWidth="1"/>
    <col min="3" max="3" width="7.5" customWidth="1"/>
    <col min="4" max="5" width="12.5" customWidth="1"/>
    <col min="6" max="6" width="7.5" customWidth="1"/>
    <col min="7" max="8" width="12.5" customWidth="1"/>
  </cols>
  <sheetData>
    <row r="1" spans="1:13" ht="30" customHeight="1">
      <c r="A1" s="206" t="s">
        <v>166</v>
      </c>
      <c r="B1" s="206"/>
      <c r="C1" s="206"/>
      <c r="D1" s="206"/>
      <c r="E1" s="206"/>
      <c r="F1" s="206"/>
      <c r="G1" s="206"/>
      <c r="H1" s="525"/>
    </row>
    <row r="2" spans="1:13">
      <c r="A2" s="7"/>
      <c r="B2" s="7"/>
      <c r="C2" s="7"/>
      <c r="D2" s="7"/>
      <c r="E2" s="7"/>
      <c r="F2" s="7"/>
      <c r="G2" s="7"/>
    </row>
    <row r="3" spans="1:13" ht="18.75" customHeight="1">
      <c r="A3" s="7"/>
      <c r="B3" s="7"/>
      <c r="C3" s="7"/>
      <c r="D3" s="7"/>
      <c r="E3" s="7"/>
      <c r="F3" s="7"/>
      <c r="G3" s="563" t="s">
        <v>167</v>
      </c>
      <c r="H3" s="201"/>
      <c r="I3" s="7"/>
      <c r="J3" s="7"/>
      <c r="K3" s="7"/>
      <c r="L3" s="7"/>
      <c r="M3" s="7"/>
    </row>
    <row r="4" spans="1:13" ht="18.75" customHeight="1">
      <c r="A4" s="564" t="s">
        <v>94</v>
      </c>
      <c r="B4" s="354" t="s">
        <v>168</v>
      </c>
      <c r="C4" s="566"/>
      <c r="D4" s="355"/>
      <c r="E4" s="348" t="s">
        <v>169</v>
      </c>
      <c r="F4" s="567"/>
      <c r="G4" s="349"/>
      <c r="H4" s="568" t="s">
        <v>2</v>
      </c>
      <c r="I4" s="7"/>
      <c r="J4" s="7"/>
      <c r="K4" s="7"/>
      <c r="L4" s="7"/>
      <c r="M4" s="7"/>
    </row>
    <row r="5" spans="1:13" ht="18.75" customHeight="1">
      <c r="A5" s="565"/>
      <c r="B5" s="102" t="s">
        <v>170</v>
      </c>
      <c r="C5" s="102" t="s">
        <v>171</v>
      </c>
      <c r="D5" s="163" t="s">
        <v>6</v>
      </c>
      <c r="E5" s="102" t="s">
        <v>170</v>
      </c>
      <c r="F5" s="102" t="s">
        <v>171</v>
      </c>
      <c r="G5" s="163" t="s">
        <v>6</v>
      </c>
      <c r="H5" s="569"/>
      <c r="I5" s="7"/>
      <c r="J5" s="7"/>
      <c r="K5" s="7"/>
      <c r="L5" s="7"/>
      <c r="M5" s="7"/>
    </row>
    <row r="6" spans="1:13" ht="18.75" customHeight="1">
      <c r="A6" s="555">
        <f>A8-1</f>
        <v>26</v>
      </c>
      <c r="B6" s="561">
        <v>252085726</v>
      </c>
      <c r="C6" s="164">
        <v>5262</v>
      </c>
      <c r="D6" s="561">
        <v>1326332989</v>
      </c>
      <c r="E6" s="561">
        <v>11010360</v>
      </c>
      <c r="F6" s="164">
        <v>2495</v>
      </c>
      <c r="G6" s="561">
        <v>27470850</v>
      </c>
      <c r="H6" s="553">
        <v>1353803839</v>
      </c>
      <c r="I6" s="7"/>
      <c r="J6" s="7"/>
      <c r="K6" s="7"/>
      <c r="L6" s="7"/>
      <c r="M6" s="7"/>
    </row>
    <row r="7" spans="1:13" ht="18.75" customHeight="1">
      <c r="A7" s="555"/>
      <c r="B7" s="562"/>
      <c r="C7" s="165">
        <v>1000</v>
      </c>
      <c r="D7" s="562"/>
      <c r="E7" s="562"/>
      <c r="F7" s="165">
        <v>1000</v>
      </c>
      <c r="G7" s="562"/>
      <c r="H7" s="558"/>
      <c r="I7" s="7"/>
      <c r="J7" s="7"/>
      <c r="K7" s="7"/>
      <c r="L7" s="7"/>
      <c r="M7" s="7"/>
    </row>
    <row r="8" spans="1:13" ht="18.75" customHeight="1">
      <c r="A8" s="555">
        <f>A10-1</f>
        <v>27</v>
      </c>
      <c r="B8" s="561">
        <v>247536389</v>
      </c>
      <c r="C8" s="164">
        <v>5262</v>
      </c>
      <c r="D8" s="561">
        <v>1302536452</v>
      </c>
      <c r="E8" s="561">
        <v>11183720</v>
      </c>
      <c r="F8" s="164">
        <v>2495</v>
      </c>
      <c r="G8" s="561">
        <v>27903385</v>
      </c>
      <c r="H8" s="553">
        <v>1330439837</v>
      </c>
      <c r="I8" s="7"/>
      <c r="J8" s="7"/>
      <c r="K8" s="7"/>
      <c r="L8" s="7"/>
      <c r="M8" s="7"/>
    </row>
    <row r="9" spans="1:13" ht="18.75" customHeight="1">
      <c r="A9" s="555"/>
      <c r="B9" s="562"/>
      <c r="C9" s="165">
        <v>1000</v>
      </c>
      <c r="D9" s="562"/>
      <c r="E9" s="562"/>
      <c r="F9" s="165">
        <v>1000</v>
      </c>
      <c r="G9" s="562"/>
      <c r="H9" s="558"/>
      <c r="I9" s="7"/>
      <c r="J9" s="7"/>
      <c r="K9" s="7"/>
      <c r="L9" s="7"/>
      <c r="M9" s="7"/>
    </row>
    <row r="10" spans="1:13" ht="18.75" customHeight="1">
      <c r="A10" s="555">
        <f>A12-1</f>
        <v>28</v>
      </c>
      <c r="B10" s="556">
        <v>240871347</v>
      </c>
      <c r="C10" s="164">
        <v>5262</v>
      </c>
      <c r="D10" s="556">
        <v>1245164648</v>
      </c>
      <c r="E10" s="556">
        <v>10718300</v>
      </c>
      <c r="F10" s="164">
        <v>2925</v>
      </c>
      <c r="G10" s="556">
        <v>29924219</v>
      </c>
      <c r="H10" s="553">
        <v>1275088867</v>
      </c>
      <c r="I10" s="7"/>
      <c r="J10" s="7"/>
      <c r="K10" s="7"/>
      <c r="L10" s="7"/>
      <c r="M10" s="7"/>
    </row>
    <row r="11" spans="1:13" ht="18.75" customHeight="1">
      <c r="A11" s="555"/>
      <c r="B11" s="557"/>
      <c r="C11" s="165">
        <v>1000</v>
      </c>
      <c r="D11" s="557"/>
      <c r="E11" s="557"/>
      <c r="F11" s="165">
        <v>1000</v>
      </c>
      <c r="G11" s="557"/>
      <c r="H11" s="558"/>
      <c r="I11" s="7"/>
      <c r="J11" s="7"/>
      <c r="K11" s="7"/>
      <c r="L11" s="7"/>
      <c r="M11" s="7"/>
    </row>
    <row r="12" spans="1:13" ht="18.75" customHeight="1">
      <c r="A12" s="559">
        <v>29</v>
      </c>
      <c r="B12" s="556">
        <v>224085586</v>
      </c>
      <c r="C12" s="164">
        <v>5262</v>
      </c>
      <c r="D12" s="556">
        <v>1179138574</v>
      </c>
      <c r="E12" s="556">
        <v>8577120</v>
      </c>
      <c r="F12" s="164">
        <v>3355</v>
      </c>
      <c r="G12" s="556">
        <v>28463233</v>
      </c>
      <c r="H12" s="553">
        <v>1207601807</v>
      </c>
      <c r="I12" s="7"/>
      <c r="J12" s="7"/>
      <c r="K12" s="7"/>
      <c r="L12" s="7"/>
      <c r="M12" s="7"/>
    </row>
    <row r="13" spans="1:13" ht="18.75" customHeight="1">
      <c r="A13" s="560"/>
      <c r="B13" s="557"/>
      <c r="C13" s="165">
        <v>1000</v>
      </c>
      <c r="D13" s="557"/>
      <c r="E13" s="557"/>
      <c r="F13" s="165">
        <v>1000</v>
      </c>
      <c r="G13" s="557"/>
      <c r="H13" s="554"/>
      <c r="I13" s="7"/>
      <c r="J13" s="7"/>
      <c r="K13" s="7"/>
      <c r="L13" s="7"/>
      <c r="M13" s="7"/>
    </row>
    <row r="14" spans="1:13" ht="18.75" customHeight="1">
      <c r="A14" s="547">
        <v>30</v>
      </c>
      <c r="B14" s="549">
        <v>212120864</v>
      </c>
      <c r="C14" s="166">
        <v>5692</v>
      </c>
      <c r="D14" s="549">
        <v>1154890786</v>
      </c>
      <c r="E14" s="549">
        <v>6596960</v>
      </c>
      <c r="F14" s="166">
        <v>4000</v>
      </c>
      <c r="G14" s="549">
        <v>26076177</v>
      </c>
      <c r="H14" s="551">
        <v>1180966963</v>
      </c>
      <c r="I14" s="7"/>
      <c r="J14" s="7"/>
      <c r="K14" s="7"/>
      <c r="L14" s="7"/>
      <c r="M14" s="7"/>
    </row>
    <row r="15" spans="1:13" ht="18.75" customHeight="1">
      <c r="A15" s="548"/>
      <c r="B15" s="550"/>
      <c r="C15" s="167">
        <v>1000</v>
      </c>
      <c r="D15" s="550"/>
      <c r="E15" s="550"/>
      <c r="F15" s="167">
        <v>1000</v>
      </c>
      <c r="G15" s="550"/>
      <c r="H15" s="552"/>
      <c r="I15" s="7"/>
      <c r="J15" s="7"/>
      <c r="K15" s="7"/>
      <c r="L15" s="7"/>
      <c r="M15" s="7"/>
    </row>
    <row r="16" spans="1:13" ht="37.5" customHeight="1">
      <c r="A16" s="136"/>
      <c r="B16" s="136"/>
      <c r="C16" s="136"/>
      <c r="D16" s="136"/>
      <c r="E16" s="136"/>
      <c r="F16" s="136"/>
      <c r="G16" s="136"/>
      <c r="H16" s="136"/>
      <c r="I16" s="7"/>
      <c r="J16" s="7"/>
      <c r="K16" s="7"/>
      <c r="L16" s="7"/>
      <c r="M16" s="7"/>
    </row>
    <row r="17" spans="1:13" ht="29.25" customHeight="1">
      <c r="A17" s="206" t="s">
        <v>172</v>
      </c>
      <c r="B17" s="206"/>
      <c r="C17" s="206"/>
      <c r="D17" s="206"/>
      <c r="E17" s="206"/>
      <c r="F17" s="206"/>
      <c r="G17" s="206"/>
      <c r="H17" s="206"/>
      <c r="I17" s="7"/>
      <c r="J17" s="7"/>
      <c r="K17" s="7"/>
      <c r="L17" s="7"/>
      <c r="M17" s="7"/>
    </row>
    <row r="18" spans="1:13" s="1" customFormat="1" ht="15" customHeight="1">
      <c r="A18" s="9"/>
      <c r="B18" s="9"/>
      <c r="C18" s="9"/>
      <c r="D18" s="9"/>
      <c r="E18" s="9"/>
      <c r="F18" s="9"/>
      <c r="G18" s="201" t="s">
        <v>173</v>
      </c>
      <c r="H18" s="201"/>
      <c r="I18" s="9"/>
      <c r="J18" s="9"/>
      <c r="K18" s="9"/>
      <c r="L18" s="9"/>
      <c r="M18" s="9"/>
    </row>
    <row r="19" spans="1:13" s="1" customFormat="1" ht="37.5" customHeight="1">
      <c r="A19" s="102" t="s">
        <v>94</v>
      </c>
      <c r="B19" s="102" t="s">
        <v>99</v>
      </c>
      <c r="C19" s="102" t="s">
        <v>171</v>
      </c>
      <c r="D19" s="163" t="s">
        <v>6</v>
      </c>
      <c r="E19" s="102" t="s">
        <v>99</v>
      </c>
      <c r="F19" s="102" t="s">
        <v>171</v>
      </c>
      <c r="G19" s="163" t="s">
        <v>6</v>
      </c>
      <c r="H19" s="163" t="s">
        <v>2</v>
      </c>
      <c r="I19" s="9"/>
      <c r="J19" s="9"/>
      <c r="K19" s="9"/>
      <c r="L19" s="9"/>
      <c r="M19" s="9"/>
    </row>
    <row r="20" spans="1:13" s="1" customFormat="1" ht="37.5" customHeight="1">
      <c r="A20" s="103">
        <f>A6</f>
        <v>26</v>
      </c>
      <c r="B20" s="94">
        <v>0</v>
      </c>
      <c r="C20" s="168">
        <v>1</v>
      </c>
      <c r="D20" s="94">
        <v>0</v>
      </c>
      <c r="E20" s="94">
        <v>28865000</v>
      </c>
      <c r="F20" s="169">
        <v>0.7</v>
      </c>
      <c r="G20" s="94">
        <v>221900</v>
      </c>
      <c r="H20" s="170">
        <v>221900</v>
      </c>
      <c r="I20" s="9"/>
      <c r="J20" s="9"/>
      <c r="K20" s="9"/>
      <c r="L20" s="9"/>
      <c r="M20" s="9"/>
    </row>
    <row r="21" spans="1:13" s="1" customFormat="1" ht="37.5" customHeight="1">
      <c r="A21" s="103">
        <f>A8</f>
        <v>27</v>
      </c>
      <c r="B21" s="94">
        <v>0</v>
      </c>
      <c r="C21" s="168">
        <v>1</v>
      </c>
      <c r="D21" s="94">
        <v>0</v>
      </c>
      <c r="E21" s="94">
        <v>17888000</v>
      </c>
      <c r="F21" s="169">
        <v>0.7</v>
      </c>
      <c r="G21" s="94">
        <v>123900</v>
      </c>
      <c r="H21" s="170">
        <v>123900</v>
      </c>
      <c r="I21" s="9"/>
      <c r="J21" s="9"/>
      <c r="K21" s="9"/>
      <c r="L21" s="9"/>
    </row>
    <row r="22" spans="1:13" s="1" customFormat="1" ht="37.5" customHeight="1">
      <c r="A22" s="103">
        <f>A10</f>
        <v>28</v>
      </c>
      <c r="B22" s="94">
        <v>0</v>
      </c>
      <c r="C22" s="168">
        <v>1</v>
      </c>
      <c r="D22" s="94">
        <v>0</v>
      </c>
      <c r="E22" s="94">
        <v>24625000</v>
      </c>
      <c r="F22" s="169">
        <v>0.7</v>
      </c>
      <c r="G22" s="94">
        <v>170900</v>
      </c>
      <c r="H22" s="170">
        <v>170900</v>
      </c>
      <c r="I22" s="9"/>
      <c r="J22" s="9"/>
      <c r="K22" s="9"/>
      <c r="L22" s="9"/>
    </row>
    <row r="23" spans="1:13" s="1" customFormat="1" ht="37.5" customHeight="1">
      <c r="A23" s="103">
        <f>A12</f>
        <v>29</v>
      </c>
      <c r="B23" s="94">
        <v>0</v>
      </c>
      <c r="C23" s="168">
        <v>1</v>
      </c>
      <c r="D23" s="94">
        <v>0</v>
      </c>
      <c r="E23" s="94">
        <v>14365000</v>
      </c>
      <c r="F23" s="169">
        <v>0.7</v>
      </c>
      <c r="G23" s="94">
        <v>97500</v>
      </c>
      <c r="H23" s="170">
        <v>97500</v>
      </c>
      <c r="I23" s="9"/>
      <c r="J23" s="9"/>
      <c r="K23" s="9"/>
      <c r="L23" s="9"/>
    </row>
    <row r="24" spans="1:13" s="1" customFormat="1" ht="37.5" customHeight="1">
      <c r="A24" s="171">
        <v>30</v>
      </c>
      <c r="B24" s="172">
        <v>4855000</v>
      </c>
      <c r="C24" s="173">
        <v>1</v>
      </c>
      <c r="D24" s="172">
        <v>48400</v>
      </c>
      <c r="E24" s="172">
        <v>28020000</v>
      </c>
      <c r="F24" s="174">
        <v>0.7</v>
      </c>
      <c r="G24" s="172">
        <v>195000</v>
      </c>
      <c r="H24" s="175">
        <v>243400</v>
      </c>
      <c r="I24" s="9"/>
      <c r="J24" s="9"/>
      <c r="K24" s="9"/>
      <c r="L24" s="9"/>
    </row>
    <row r="25" spans="1:1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spans="1:1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1:1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1:1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1:1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1:1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1:1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1:1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1:1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</sheetData>
  <mergeCells count="38">
    <mergeCell ref="A1:H1"/>
    <mergeCell ref="G3:H3"/>
    <mergeCell ref="A4:A5"/>
    <mergeCell ref="B4:D4"/>
    <mergeCell ref="E4:G4"/>
    <mergeCell ref="H4:H5"/>
    <mergeCell ref="H8:H9"/>
    <mergeCell ref="A6:A7"/>
    <mergeCell ref="B6:B7"/>
    <mergeCell ref="D6:D7"/>
    <mergeCell ref="E6:E7"/>
    <mergeCell ref="G6:G7"/>
    <mergeCell ref="H6:H7"/>
    <mergeCell ref="A8:A9"/>
    <mergeCell ref="B8:B9"/>
    <mergeCell ref="D8:D9"/>
    <mergeCell ref="E8:E9"/>
    <mergeCell ref="G8:G9"/>
    <mergeCell ref="H12:H13"/>
    <mergeCell ref="A10:A11"/>
    <mergeCell ref="B10:B11"/>
    <mergeCell ref="D10:D11"/>
    <mergeCell ref="E10:E11"/>
    <mergeCell ref="G10:G11"/>
    <mergeCell ref="H10:H11"/>
    <mergeCell ref="A12:A13"/>
    <mergeCell ref="B12:B13"/>
    <mergeCell ref="D12:D13"/>
    <mergeCell ref="E12:E13"/>
    <mergeCell ref="G12:G13"/>
    <mergeCell ref="A17:H17"/>
    <mergeCell ref="G18:H18"/>
    <mergeCell ref="A14:A15"/>
    <mergeCell ref="B14:B15"/>
    <mergeCell ref="D14:D15"/>
    <mergeCell ref="E14:E15"/>
    <mergeCell ref="G14:G15"/>
    <mergeCell ref="H14:H15"/>
  </mergeCells>
  <phoneticPr fontId="2"/>
  <conditionalFormatting sqref="B20:G22">
    <cfRule type="expression" dxfId="21" priority="15">
      <formula>B20=""</formula>
    </cfRule>
  </conditionalFormatting>
  <conditionalFormatting sqref="B23:G23">
    <cfRule type="expression" dxfId="20" priority="16">
      <formula>B23=""</formula>
    </cfRule>
  </conditionalFormatting>
  <conditionalFormatting sqref="A12:A13">
    <cfRule type="expression" dxfId="19" priority="14">
      <formula>$A$12=""</formula>
    </cfRule>
  </conditionalFormatting>
  <conditionalFormatting sqref="B12:B13 D12:E13 G12:G13">
    <cfRule type="expression" dxfId="18" priority="13">
      <formula>B12=""</formula>
    </cfRule>
  </conditionalFormatting>
  <conditionalFormatting sqref="B6:G6 B10:G11 C9 F9 B8:G8 C7 F7">
    <cfRule type="expression" dxfId="17" priority="12">
      <formula>B6=""</formula>
    </cfRule>
  </conditionalFormatting>
  <conditionalFormatting sqref="C12:C13">
    <cfRule type="expression" dxfId="16" priority="11">
      <formula>C12=""</formula>
    </cfRule>
  </conditionalFormatting>
  <conditionalFormatting sqref="F12:F13">
    <cfRule type="expression" dxfId="15" priority="10">
      <formula>F12=""</formula>
    </cfRule>
  </conditionalFormatting>
  <conditionalFormatting sqref="B10:B11 D10:E11 G10:G11">
    <cfRule type="expression" dxfId="14" priority="9">
      <formula>B10=""</formula>
    </cfRule>
  </conditionalFormatting>
  <conditionalFormatting sqref="C10:C11">
    <cfRule type="expression" dxfId="13" priority="8">
      <formula>C10=""</formula>
    </cfRule>
  </conditionalFormatting>
  <conditionalFormatting sqref="F10:F11">
    <cfRule type="expression" dxfId="12" priority="7">
      <formula>F10=""</formula>
    </cfRule>
  </conditionalFormatting>
  <conditionalFormatting sqref="B22:G22">
    <cfRule type="expression" dxfId="11" priority="6">
      <formula>B22=""</formula>
    </cfRule>
  </conditionalFormatting>
  <conditionalFormatting sqref="A14:A15">
    <cfRule type="expression" dxfId="10" priority="5">
      <formula>$A$12=""</formula>
    </cfRule>
  </conditionalFormatting>
  <conditionalFormatting sqref="B14:B15 D14:E15 G14:G15">
    <cfRule type="expression" dxfId="9" priority="4">
      <formula>B14=""</formula>
    </cfRule>
  </conditionalFormatting>
  <conditionalFormatting sqref="C14:C15">
    <cfRule type="expression" dxfId="8" priority="3">
      <formula>C14=""</formula>
    </cfRule>
  </conditionalFormatting>
  <conditionalFormatting sqref="F14:F15">
    <cfRule type="expression" dxfId="7" priority="2">
      <formula>F14=""</formula>
    </cfRule>
  </conditionalFormatting>
  <conditionalFormatting sqref="B24:G24">
    <cfRule type="expression" dxfId="6" priority="1">
      <formula>B24=""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0" orientation="portrait" useFirstPageNumber="1" r:id="rId1"/>
  <headerFooter>
    <oddFooter>&amp;C&amp;"ＭＳ 明朝,標準"&amp;P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view="pageBreakPreview" topLeftCell="A10" zoomScale="90" zoomScaleNormal="100" zoomScaleSheetLayoutView="90" workbookViewId="0">
      <selection activeCell="C21" sqref="C21:C22"/>
    </sheetView>
  </sheetViews>
  <sheetFormatPr defaultRowHeight="13.5"/>
  <cols>
    <col min="1" max="1" width="11.25" customWidth="1"/>
    <col min="2" max="3" width="23.125" customWidth="1"/>
    <col min="4" max="5" width="11.875" customWidth="1"/>
  </cols>
  <sheetData>
    <row r="1" spans="1:13" ht="30" customHeight="1">
      <c r="A1" s="206" t="s">
        <v>174</v>
      </c>
      <c r="B1" s="206"/>
      <c r="C1" s="206"/>
      <c r="D1" s="206"/>
      <c r="E1" s="206"/>
      <c r="F1" s="7"/>
      <c r="G1" s="7"/>
    </row>
    <row r="2" spans="1:13" ht="18.75" customHeight="1">
      <c r="A2" s="7"/>
      <c r="B2" s="7"/>
      <c r="C2" s="7"/>
      <c r="D2" s="445" t="s">
        <v>93</v>
      </c>
      <c r="E2" s="445"/>
      <c r="F2" s="7"/>
      <c r="G2" s="7"/>
    </row>
    <row r="3" spans="1:13" ht="33.75" customHeight="1">
      <c r="A3" s="176" t="s">
        <v>94</v>
      </c>
      <c r="B3" s="177" t="s">
        <v>175</v>
      </c>
      <c r="C3" s="177" t="s">
        <v>171</v>
      </c>
      <c r="D3" s="576" t="s">
        <v>6</v>
      </c>
      <c r="E3" s="576"/>
      <c r="F3" s="7"/>
      <c r="G3" s="7"/>
      <c r="H3" s="7"/>
      <c r="I3" s="7"/>
      <c r="J3" s="7"/>
      <c r="K3" s="7"/>
      <c r="L3" s="7"/>
      <c r="M3" s="7"/>
    </row>
    <row r="4" spans="1:13" ht="33.75" customHeight="1">
      <c r="A4" s="178">
        <f>A5-1</f>
        <v>26</v>
      </c>
      <c r="B4" s="179">
        <v>52384</v>
      </c>
      <c r="C4" s="180" t="s">
        <v>176</v>
      </c>
      <c r="D4" s="577">
        <v>7857600</v>
      </c>
      <c r="E4" s="578"/>
      <c r="F4" s="7"/>
      <c r="G4" s="7"/>
      <c r="H4" s="7"/>
      <c r="I4" s="7"/>
      <c r="J4" s="7"/>
      <c r="K4" s="7"/>
      <c r="L4" s="7"/>
      <c r="M4" s="7"/>
    </row>
    <row r="5" spans="1:13" ht="33.75" customHeight="1">
      <c r="A5" s="178">
        <f>A6-1</f>
        <v>27</v>
      </c>
      <c r="B5" s="179">
        <v>52811</v>
      </c>
      <c r="C5" s="180" t="s">
        <v>176</v>
      </c>
      <c r="D5" s="577">
        <v>7921650</v>
      </c>
      <c r="E5" s="578"/>
      <c r="F5" s="7"/>
      <c r="G5" s="7"/>
      <c r="H5" s="7"/>
      <c r="I5" s="7"/>
      <c r="J5" s="7"/>
      <c r="K5" s="7"/>
      <c r="L5" s="7"/>
      <c r="M5" s="7"/>
    </row>
    <row r="6" spans="1:13" ht="33.75" customHeight="1">
      <c r="A6" s="178">
        <f>A7-1</f>
        <v>28</v>
      </c>
      <c r="B6" s="179">
        <v>51435</v>
      </c>
      <c r="C6" s="180" t="s">
        <v>176</v>
      </c>
      <c r="D6" s="577">
        <v>7715250</v>
      </c>
      <c r="E6" s="578"/>
      <c r="F6" s="7"/>
      <c r="G6" s="7"/>
      <c r="H6" s="7"/>
      <c r="I6" s="7"/>
      <c r="J6" s="7"/>
      <c r="K6" s="7"/>
      <c r="L6" s="7"/>
      <c r="M6" s="7"/>
    </row>
    <row r="7" spans="1:13" ht="33.75" customHeight="1">
      <c r="A7" s="178">
        <f>A8-1</f>
        <v>29</v>
      </c>
      <c r="B7" s="179">
        <v>47164</v>
      </c>
      <c r="C7" s="180" t="s">
        <v>176</v>
      </c>
      <c r="D7" s="579">
        <v>7074600</v>
      </c>
      <c r="E7" s="580"/>
      <c r="F7" s="7"/>
      <c r="G7" s="7"/>
      <c r="H7" s="7"/>
      <c r="I7" s="7"/>
      <c r="J7" s="7"/>
      <c r="K7" s="7"/>
      <c r="L7" s="7"/>
      <c r="M7" s="7"/>
    </row>
    <row r="8" spans="1:13" ht="33.75" customHeight="1">
      <c r="A8" s="181">
        <v>30</v>
      </c>
      <c r="B8" s="179">
        <v>46115</v>
      </c>
      <c r="C8" s="180" t="s">
        <v>176</v>
      </c>
      <c r="D8" s="579">
        <v>6917250</v>
      </c>
      <c r="E8" s="580"/>
      <c r="F8" s="7"/>
      <c r="G8" s="7"/>
      <c r="H8" s="7"/>
      <c r="I8" s="7"/>
      <c r="J8" s="7"/>
      <c r="K8" s="7"/>
      <c r="L8" s="7"/>
      <c r="M8" s="7"/>
    </row>
    <row r="9" spans="1:13" ht="37.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ht="30" customHeight="1">
      <c r="A10" s="206" t="s">
        <v>177</v>
      </c>
      <c r="B10" s="206"/>
      <c r="C10" s="206"/>
      <c r="D10" s="206"/>
      <c r="E10" s="206"/>
      <c r="F10" s="7"/>
      <c r="G10" s="7"/>
      <c r="H10" s="7"/>
      <c r="I10" s="7"/>
      <c r="J10" s="7"/>
      <c r="K10" s="7"/>
      <c r="L10" s="7"/>
      <c r="M10" s="7"/>
    </row>
    <row r="11" spans="1:13" ht="18.75" customHeight="1">
      <c r="A11" s="7"/>
      <c r="B11" s="7"/>
      <c r="C11" s="7"/>
      <c r="D11" s="445" t="s">
        <v>178</v>
      </c>
      <c r="E11" s="445"/>
      <c r="F11" s="7"/>
      <c r="G11" s="7"/>
      <c r="H11" s="7"/>
      <c r="I11" s="7"/>
      <c r="J11" s="7"/>
      <c r="K11" s="7"/>
      <c r="L11" s="7"/>
      <c r="M11" s="7"/>
    </row>
    <row r="12" spans="1:13" ht="33.75" customHeight="1">
      <c r="A12" s="176" t="s">
        <v>94</v>
      </c>
      <c r="B12" s="177" t="s">
        <v>179</v>
      </c>
      <c r="C12" s="177" t="s">
        <v>180</v>
      </c>
      <c r="D12" s="576" t="s">
        <v>181</v>
      </c>
      <c r="E12" s="576"/>
      <c r="F12" s="7"/>
      <c r="G12" s="7"/>
      <c r="H12" s="7"/>
      <c r="I12" s="7"/>
      <c r="J12" s="7"/>
      <c r="K12" s="7"/>
      <c r="L12" s="7"/>
      <c r="M12" s="7"/>
    </row>
    <row r="13" spans="1:13" ht="17.25" customHeight="1">
      <c r="A13" s="570">
        <f>A4</f>
        <v>26</v>
      </c>
      <c r="B13" s="572">
        <v>7000000</v>
      </c>
      <c r="C13" s="572">
        <v>6077323</v>
      </c>
      <c r="D13" s="182" t="s">
        <v>182</v>
      </c>
      <c r="E13" s="183">
        <v>18.03</v>
      </c>
      <c r="F13" s="7"/>
      <c r="G13" s="7"/>
      <c r="H13" s="7"/>
      <c r="I13" s="7"/>
      <c r="J13" s="7"/>
      <c r="K13" s="7"/>
      <c r="L13" s="7"/>
      <c r="M13" s="7"/>
    </row>
    <row r="14" spans="1:13" ht="17.25" customHeight="1">
      <c r="A14" s="571"/>
      <c r="B14" s="573"/>
      <c r="C14" s="573"/>
      <c r="D14" s="184" t="s">
        <v>183</v>
      </c>
      <c r="E14" s="185">
        <v>81.97</v>
      </c>
      <c r="F14" s="7"/>
      <c r="G14" s="7"/>
      <c r="H14" s="7"/>
      <c r="I14" s="7"/>
      <c r="J14" s="7"/>
      <c r="K14" s="7"/>
      <c r="L14" s="7"/>
      <c r="M14" s="7"/>
    </row>
    <row r="15" spans="1:13" ht="17.25" customHeight="1">
      <c r="A15" s="570">
        <f>A5</f>
        <v>27</v>
      </c>
      <c r="B15" s="572">
        <v>5000000</v>
      </c>
      <c r="C15" s="572">
        <v>6395665</v>
      </c>
      <c r="D15" s="182" t="s">
        <v>182</v>
      </c>
      <c r="E15" s="183">
        <v>17.98</v>
      </c>
      <c r="F15" s="7"/>
      <c r="G15" s="7"/>
      <c r="H15" s="7"/>
      <c r="I15" s="7"/>
      <c r="J15" s="7"/>
      <c r="K15" s="7"/>
      <c r="L15" s="7"/>
      <c r="M15" s="7"/>
    </row>
    <row r="16" spans="1:13" ht="17.25" customHeight="1">
      <c r="A16" s="571"/>
      <c r="B16" s="573"/>
      <c r="C16" s="573"/>
      <c r="D16" s="184" t="s">
        <v>183</v>
      </c>
      <c r="E16" s="185">
        <v>82.02</v>
      </c>
      <c r="F16" s="7"/>
      <c r="G16" s="7"/>
      <c r="H16" s="7"/>
      <c r="I16" s="7"/>
      <c r="J16" s="7"/>
      <c r="K16" s="7"/>
      <c r="L16" s="7"/>
      <c r="M16" s="7"/>
    </row>
    <row r="17" spans="1:13" ht="17.25" customHeight="1">
      <c r="A17" s="570">
        <f>A6</f>
        <v>28</v>
      </c>
      <c r="B17" s="572">
        <v>5000000</v>
      </c>
      <c r="C17" s="572">
        <v>6846382</v>
      </c>
      <c r="D17" s="182" t="s">
        <v>182</v>
      </c>
      <c r="E17" s="183">
        <v>18.7</v>
      </c>
      <c r="F17" s="7"/>
      <c r="G17" s="7"/>
      <c r="H17" s="7"/>
      <c r="I17" s="7"/>
      <c r="J17" s="7"/>
      <c r="K17" s="7"/>
      <c r="L17" s="7"/>
      <c r="M17" s="7"/>
    </row>
    <row r="18" spans="1:13" ht="17.25" customHeight="1">
      <c r="A18" s="571"/>
      <c r="B18" s="573"/>
      <c r="C18" s="573"/>
      <c r="D18" s="184" t="s">
        <v>183</v>
      </c>
      <c r="E18" s="185">
        <v>81.3</v>
      </c>
      <c r="F18" s="7"/>
      <c r="G18" s="7"/>
      <c r="H18" s="7"/>
      <c r="I18" s="7"/>
      <c r="J18" s="7"/>
      <c r="K18" s="7"/>
      <c r="L18" s="7"/>
      <c r="M18" s="7"/>
    </row>
    <row r="19" spans="1:13" ht="17.25" customHeight="1">
      <c r="A19" s="570">
        <f>A7</f>
        <v>29</v>
      </c>
      <c r="B19" s="572">
        <v>6000000</v>
      </c>
      <c r="C19" s="574">
        <v>7448161</v>
      </c>
      <c r="D19" s="182" t="s">
        <v>182</v>
      </c>
      <c r="E19" s="183">
        <v>18.47</v>
      </c>
      <c r="F19" s="7"/>
      <c r="G19" s="7"/>
      <c r="H19" s="7"/>
      <c r="I19" s="7"/>
      <c r="J19" s="7"/>
      <c r="K19" s="7"/>
      <c r="L19" s="7"/>
      <c r="M19" s="7"/>
    </row>
    <row r="20" spans="1:13" ht="17.25" customHeight="1">
      <c r="A20" s="571"/>
      <c r="B20" s="573"/>
      <c r="C20" s="575"/>
      <c r="D20" s="184" t="s">
        <v>183</v>
      </c>
      <c r="E20" s="185">
        <v>81.53</v>
      </c>
      <c r="F20" s="7"/>
      <c r="G20" s="7"/>
      <c r="H20" s="7"/>
      <c r="I20" s="7"/>
      <c r="J20" s="7"/>
      <c r="K20" s="7"/>
      <c r="L20" s="7"/>
      <c r="M20" s="7"/>
    </row>
    <row r="21" spans="1:13" ht="17.25" customHeight="1">
      <c r="A21" s="570">
        <f>A8</f>
        <v>30</v>
      </c>
      <c r="B21" s="572">
        <v>7000000</v>
      </c>
      <c r="C21" s="574">
        <v>8401747</v>
      </c>
      <c r="D21" s="182" t="s">
        <v>182</v>
      </c>
      <c r="E21" s="183">
        <v>19.260000000000002</v>
      </c>
      <c r="F21" s="7"/>
      <c r="G21" s="7"/>
      <c r="H21" s="7"/>
      <c r="I21" s="7"/>
      <c r="J21" s="7"/>
      <c r="K21" s="7"/>
      <c r="L21" s="7"/>
      <c r="M21" s="7"/>
    </row>
    <row r="22" spans="1:13" ht="17.25" customHeight="1">
      <c r="A22" s="571"/>
      <c r="B22" s="573"/>
      <c r="C22" s="575"/>
      <c r="D22" s="184" t="s">
        <v>183</v>
      </c>
      <c r="E22" s="185">
        <v>80.739999999999995</v>
      </c>
      <c r="F22" s="7"/>
      <c r="G22" s="7"/>
      <c r="H22" s="7"/>
      <c r="I22" s="7"/>
      <c r="J22" s="7"/>
      <c r="K22" s="7"/>
      <c r="L22" s="7"/>
    </row>
    <row r="23" spans="1:1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1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spans="1:1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1:1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1:1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1:1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1:1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1:1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1:1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1:1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</sheetData>
  <mergeCells count="26">
    <mergeCell ref="A13:A14"/>
    <mergeCell ref="B13:B14"/>
    <mergeCell ref="C13:C14"/>
    <mergeCell ref="A1:E1"/>
    <mergeCell ref="D2:E2"/>
    <mergeCell ref="D3:E3"/>
    <mergeCell ref="D4:E4"/>
    <mergeCell ref="D5:E5"/>
    <mergeCell ref="D6:E6"/>
    <mergeCell ref="D7:E7"/>
    <mergeCell ref="D8:E8"/>
    <mergeCell ref="A10:E10"/>
    <mergeCell ref="D11:E11"/>
    <mergeCell ref="D12:E12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</mergeCells>
  <phoneticPr fontId="2"/>
  <conditionalFormatting sqref="B13:E13 B19:E20 D18:E18 B17:E17 D16:E16 B15:E15 D14:E14">
    <cfRule type="expression" dxfId="5" priority="5">
      <formula>B13=""</formula>
    </cfRule>
  </conditionalFormatting>
  <conditionalFormatting sqref="B21:E22">
    <cfRule type="expression" dxfId="4" priority="6">
      <formula>B21=""</formula>
    </cfRule>
  </conditionalFormatting>
  <conditionalFormatting sqref="B4:C7 D7:E8 D4:D6">
    <cfRule type="expression" dxfId="3" priority="3">
      <formula>B4=""</formula>
    </cfRule>
  </conditionalFormatting>
  <conditionalFormatting sqref="A8:C8">
    <cfRule type="expression" dxfId="2" priority="4">
      <formula>A8=""</formula>
    </cfRule>
  </conditionalFormatting>
  <conditionalFormatting sqref="B7:C7">
    <cfRule type="expression" dxfId="1" priority="2">
      <formula>B7=""</formula>
    </cfRule>
  </conditionalFormatting>
  <conditionalFormatting sqref="B19:E20">
    <cfRule type="expression" dxfId="0" priority="1">
      <formula>B19=""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1" orientation="portrait" useFirstPageNumber="1" r:id="rId1"/>
  <headerFooter>
    <oddFooter>&amp;C&amp;"ＭＳ 明朝,標準"&amp;P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A5" workbookViewId="0">
      <selection activeCell="C5" sqref="C5:G16"/>
    </sheetView>
  </sheetViews>
  <sheetFormatPr defaultRowHeight="13.5"/>
  <cols>
    <col min="1" max="1" width="3.75" customWidth="1"/>
    <col min="2" max="2" width="18.75" customWidth="1"/>
    <col min="3" max="3" width="11.875" customWidth="1"/>
    <col min="4" max="4" width="12.25" customWidth="1"/>
    <col min="5" max="5" width="11.875" customWidth="1"/>
    <col min="6" max="6" width="12.25" customWidth="1"/>
    <col min="7" max="7" width="12.25" style="7" customWidth="1"/>
  </cols>
  <sheetData>
    <row r="1" spans="1:12" ht="30" customHeight="1">
      <c r="A1" s="204" t="s">
        <v>80</v>
      </c>
      <c r="B1" s="204"/>
      <c r="C1" s="204"/>
      <c r="D1" s="204"/>
      <c r="E1" s="204"/>
      <c r="F1" s="204"/>
      <c r="G1" s="204"/>
    </row>
    <row r="2" spans="1:12" ht="18.75" customHeight="1">
      <c r="A2" s="105"/>
      <c r="B2" s="105"/>
      <c r="C2" s="105"/>
      <c r="D2" s="105"/>
      <c r="E2" s="105"/>
      <c r="F2" s="105"/>
      <c r="G2" s="100" t="s">
        <v>81</v>
      </c>
    </row>
    <row r="3" spans="1:12" ht="18.75" customHeight="1">
      <c r="A3" s="219" t="s">
        <v>0</v>
      </c>
      <c r="B3" s="220"/>
      <c r="C3" s="223" t="s">
        <v>82</v>
      </c>
      <c r="D3" s="223"/>
      <c r="E3" s="223" t="s">
        <v>83</v>
      </c>
      <c r="F3" s="223"/>
      <c r="G3" s="224" t="s">
        <v>84</v>
      </c>
      <c r="H3" s="7"/>
      <c r="I3" s="7"/>
      <c r="J3" s="7"/>
      <c r="K3" s="7"/>
      <c r="L3" s="7"/>
    </row>
    <row r="4" spans="1:12" ht="18.75" customHeight="1">
      <c r="A4" s="221"/>
      <c r="B4" s="222"/>
      <c r="C4" s="102" t="s">
        <v>5</v>
      </c>
      <c r="D4" s="102" t="s">
        <v>74</v>
      </c>
      <c r="E4" s="102" t="s">
        <v>5</v>
      </c>
      <c r="F4" s="102" t="s">
        <v>85</v>
      </c>
      <c r="G4" s="224"/>
      <c r="H4" s="7"/>
      <c r="I4" s="7"/>
      <c r="J4" s="7"/>
      <c r="K4" s="7"/>
      <c r="L4" s="7"/>
    </row>
    <row r="5" spans="1:12" ht="30" customHeight="1">
      <c r="A5" s="212" t="s">
        <v>77</v>
      </c>
      <c r="B5" s="104" t="s">
        <v>86</v>
      </c>
      <c r="C5" s="113">
        <v>6452470</v>
      </c>
      <c r="D5" s="113">
        <v>127273720</v>
      </c>
      <c r="E5" s="113">
        <v>3686560</v>
      </c>
      <c r="F5" s="113">
        <v>84749750</v>
      </c>
      <c r="G5" s="114">
        <v>222162500</v>
      </c>
      <c r="H5" s="7"/>
      <c r="I5" s="7"/>
      <c r="J5" s="7"/>
      <c r="K5" s="7"/>
      <c r="L5" s="7"/>
    </row>
    <row r="6" spans="1:12" ht="30" customHeight="1">
      <c r="A6" s="213"/>
      <c r="B6" s="102" t="s">
        <v>87</v>
      </c>
      <c r="C6" s="115">
        <v>19200</v>
      </c>
      <c r="D6" s="115">
        <v>269700</v>
      </c>
      <c r="E6" s="115">
        <v>11000</v>
      </c>
      <c r="F6" s="115">
        <v>179800</v>
      </c>
      <c r="G6" s="116">
        <v>479700</v>
      </c>
      <c r="H6" s="7"/>
      <c r="I6" s="7"/>
      <c r="J6" s="7"/>
      <c r="K6" s="7"/>
      <c r="L6" s="7"/>
    </row>
    <row r="7" spans="1:12" ht="30" customHeight="1">
      <c r="A7" s="213"/>
      <c r="B7" s="22" t="s">
        <v>88</v>
      </c>
      <c r="C7" s="117">
        <v>1013420</v>
      </c>
      <c r="D7" s="117">
        <v>75276040</v>
      </c>
      <c r="E7" s="117">
        <v>578480</v>
      </c>
      <c r="F7" s="117">
        <v>49718460</v>
      </c>
      <c r="G7" s="114">
        <v>126586400</v>
      </c>
      <c r="H7" s="7"/>
      <c r="I7" s="7"/>
      <c r="J7" s="7"/>
      <c r="K7" s="7"/>
      <c r="L7" s="7"/>
    </row>
    <row r="8" spans="1:12" ht="30" customHeight="1">
      <c r="A8" s="214"/>
      <c r="B8" s="118" t="s">
        <v>1</v>
      </c>
      <c r="C8" s="114">
        <v>7465890</v>
      </c>
      <c r="D8" s="114">
        <v>202549760</v>
      </c>
      <c r="E8" s="114">
        <v>4265040</v>
      </c>
      <c r="F8" s="114">
        <v>134468210</v>
      </c>
      <c r="G8" s="114">
        <v>348748900</v>
      </c>
      <c r="H8" s="7"/>
      <c r="I8" s="7"/>
      <c r="J8" s="7"/>
      <c r="K8" s="7"/>
      <c r="L8" s="7"/>
    </row>
    <row r="9" spans="1:12" ht="30" customHeight="1">
      <c r="A9" s="212" t="s">
        <v>89</v>
      </c>
      <c r="B9" s="104" t="s">
        <v>86</v>
      </c>
      <c r="C9" s="113">
        <v>-3153390</v>
      </c>
      <c r="D9" s="113">
        <v>-125584850</v>
      </c>
      <c r="E9" s="113">
        <v>-1804430</v>
      </c>
      <c r="F9" s="113">
        <v>-83620930</v>
      </c>
      <c r="G9" s="114">
        <v>-214163600</v>
      </c>
      <c r="H9" s="7"/>
      <c r="I9" s="7"/>
      <c r="J9" s="7"/>
      <c r="K9" s="7"/>
      <c r="L9" s="7"/>
    </row>
    <row r="10" spans="1:12" ht="30" customHeight="1">
      <c r="A10" s="213"/>
      <c r="B10" s="102" t="s">
        <v>90</v>
      </c>
      <c r="C10" s="113">
        <v>0</v>
      </c>
      <c r="D10" s="113">
        <v>67298900</v>
      </c>
      <c r="E10" s="113">
        <v>0</v>
      </c>
      <c r="F10" s="113">
        <v>44862100</v>
      </c>
      <c r="G10" s="114">
        <v>112161000</v>
      </c>
      <c r="H10" s="7"/>
      <c r="I10" s="7"/>
      <c r="J10" s="7"/>
      <c r="K10" s="7"/>
      <c r="L10" s="7"/>
    </row>
    <row r="11" spans="1:12" ht="30" customHeight="1">
      <c r="A11" s="213"/>
      <c r="B11" s="22" t="s">
        <v>87</v>
      </c>
      <c r="C11" s="115">
        <v>4300</v>
      </c>
      <c r="D11" s="115">
        <v>85200</v>
      </c>
      <c r="E11" s="115">
        <v>2500</v>
      </c>
      <c r="F11" s="115">
        <v>56800</v>
      </c>
      <c r="G11" s="116">
        <v>148800</v>
      </c>
      <c r="H11" s="7"/>
      <c r="I11" s="7"/>
      <c r="J11" s="7"/>
      <c r="K11" s="7"/>
      <c r="L11" s="7"/>
    </row>
    <row r="12" spans="1:12" ht="30" customHeight="1">
      <c r="A12" s="214"/>
      <c r="B12" s="118" t="s">
        <v>1</v>
      </c>
      <c r="C12" s="114">
        <v>-3153390</v>
      </c>
      <c r="D12" s="114">
        <v>-58285950</v>
      </c>
      <c r="E12" s="114">
        <v>-1804430</v>
      </c>
      <c r="F12" s="114">
        <v>-38758830</v>
      </c>
      <c r="G12" s="114">
        <v>-102002600</v>
      </c>
      <c r="H12" s="7"/>
      <c r="I12" s="7"/>
      <c r="J12" s="7"/>
      <c r="K12" s="7"/>
      <c r="L12" s="7"/>
    </row>
    <row r="13" spans="1:12" ht="30" customHeight="1">
      <c r="A13" s="215" t="s">
        <v>91</v>
      </c>
      <c r="B13" s="104" t="s">
        <v>86</v>
      </c>
      <c r="C13" s="113">
        <v>-865460</v>
      </c>
      <c r="D13" s="113">
        <v>-7043410</v>
      </c>
      <c r="E13" s="113">
        <v>-494520</v>
      </c>
      <c r="F13" s="113">
        <v>-4688410</v>
      </c>
      <c r="G13" s="114">
        <v>-13091800</v>
      </c>
      <c r="H13" s="7"/>
      <c r="I13" s="7"/>
      <c r="J13" s="7"/>
      <c r="K13" s="7"/>
      <c r="L13" s="7"/>
    </row>
    <row r="14" spans="1:12" ht="30" customHeight="1">
      <c r="A14" s="216"/>
      <c r="B14" s="102" t="s">
        <v>87</v>
      </c>
      <c r="C14" s="119">
        <v>0</v>
      </c>
      <c r="D14" s="120">
        <v>0</v>
      </c>
      <c r="E14" s="120">
        <v>0</v>
      </c>
      <c r="F14" s="120">
        <v>0</v>
      </c>
      <c r="G14" s="120">
        <v>0</v>
      </c>
      <c r="H14" s="7"/>
      <c r="I14" s="7"/>
      <c r="J14" s="7"/>
      <c r="K14" s="7"/>
      <c r="L14" s="7"/>
    </row>
    <row r="15" spans="1:12" ht="30" customHeight="1" thickBot="1">
      <c r="A15" s="216"/>
      <c r="B15" s="121" t="s">
        <v>1</v>
      </c>
      <c r="C15" s="122">
        <v>-865460</v>
      </c>
      <c r="D15" s="122">
        <v>-7043410</v>
      </c>
      <c r="E15" s="122">
        <v>-494520</v>
      </c>
      <c r="F15" s="122">
        <v>-4688410</v>
      </c>
      <c r="G15" s="122">
        <v>-13091800</v>
      </c>
      <c r="H15" s="7"/>
      <c r="I15" s="7"/>
      <c r="J15" s="7"/>
      <c r="K15" s="7"/>
      <c r="L15" s="7"/>
    </row>
    <row r="16" spans="1:12" ht="30" customHeight="1" thickTop="1">
      <c r="A16" s="217" t="s">
        <v>2</v>
      </c>
      <c r="B16" s="218"/>
      <c r="C16" s="123">
        <v>3447040</v>
      </c>
      <c r="D16" s="123">
        <v>137220400</v>
      </c>
      <c r="E16" s="123">
        <v>1966090</v>
      </c>
      <c r="F16" s="123">
        <v>91020970</v>
      </c>
      <c r="G16" s="123">
        <v>233654500</v>
      </c>
      <c r="H16" s="7"/>
      <c r="I16" s="7"/>
      <c r="J16" s="7"/>
      <c r="K16" s="7"/>
      <c r="L16" s="7"/>
    </row>
    <row r="17" spans="1:12">
      <c r="A17" s="105"/>
      <c r="B17" s="105"/>
      <c r="C17" s="105"/>
      <c r="D17" s="105"/>
      <c r="E17" s="105"/>
      <c r="F17" s="105"/>
      <c r="G17" s="105"/>
      <c r="H17" s="7"/>
      <c r="I17" s="7"/>
      <c r="J17" s="7"/>
      <c r="K17" s="7"/>
      <c r="L17" s="7"/>
    </row>
    <row r="18" spans="1:12">
      <c r="A18" s="105"/>
      <c r="B18" s="105"/>
      <c r="C18" s="105"/>
      <c r="D18" s="105"/>
      <c r="E18" s="105"/>
      <c r="F18" s="105"/>
      <c r="G18" s="105"/>
      <c r="H18" s="7"/>
      <c r="I18" s="7"/>
      <c r="J18" s="7"/>
      <c r="K18" s="7"/>
      <c r="L18" s="7"/>
    </row>
    <row r="19" spans="1:12">
      <c r="A19" s="105"/>
      <c r="B19" s="105"/>
      <c r="C19" s="105"/>
      <c r="D19" s="105"/>
      <c r="E19" s="105"/>
      <c r="F19" s="105"/>
      <c r="G19" s="105"/>
      <c r="H19" s="7"/>
      <c r="I19" s="7"/>
      <c r="J19" s="7"/>
      <c r="K19" s="7"/>
      <c r="L19" s="7"/>
    </row>
    <row r="20" spans="1:12">
      <c r="A20" s="7"/>
      <c r="B20" s="7"/>
      <c r="C20" s="7"/>
      <c r="D20" s="7"/>
      <c r="E20" s="7"/>
      <c r="F20" s="7"/>
      <c r="H20" s="7"/>
      <c r="I20" s="7"/>
      <c r="J20" s="7"/>
      <c r="K20" s="7"/>
      <c r="L20" s="7"/>
    </row>
    <row r="21" spans="1:12">
      <c r="A21" s="7"/>
      <c r="B21" s="7"/>
      <c r="C21" s="7"/>
      <c r="D21" s="7"/>
      <c r="E21" s="7"/>
      <c r="F21" s="7"/>
      <c r="H21" s="7"/>
      <c r="I21" s="7"/>
      <c r="J21" s="7"/>
      <c r="K21" s="7"/>
      <c r="L21" s="7"/>
    </row>
    <row r="22" spans="1:12">
      <c r="A22" s="7"/>
      <c r="B22" s="7"/>
      <c r="C22" s="7"/>
      <c r="D22" s="7"/>
      <c r="E22" s="7"/>
      <c r="F22" s="7"/>
      <c r="H22" s="7"/>
      <c r="I22" s="7"/>
      <c r="J22" s="7"/>
      <c r="K22" s="7"/>
      <c r="L22" s="7"/>
    </row>
    <row r="23" spans="1:12">
      <c r="A23" s="7"/>
      <c r="B23" s="7"/>
      <c r="C23" s="7"/>
      <c r="D23" s="7"/>
      <c r="E23" s="7"/>
      <c r="F23" s="7"/>
      <c r="H23" s="7"/>
      <c r="I23" s="7"/>
      <c r="J23" s="7"/>
      <c r="K23" s="7"/>
      <c r="L23" s="7"/>
    </row>
    <row r="24" spans="1:12">
      <c r="A24" s="7"/>
      <c r="B24" s="7"/>
      <c r="C24" s="7"/>
      <c r="D24" s="7"/>
      <c r="E24" s="7"/>
      <c r="F24" s="7"/>
      <c r="H24" s="7"/>
      <c r="I24" s="7"/>
      <c r="J24" s="7"/>
      <c r="K24" s="7"/>
      <c r="L24" s="7"/>
    </row>
    <row r="25" spans="1:12">
      <c r="A25" s="7"/>
      <c r="B25" s="7"/>
      <c r="C25" s="7"/>
      <c r="D25" s="7"/>
      <c r="E25" s="7"/>
      <c r="F25" s="7"/>
      <c r="H25" s="7"/>
      <c r="I25" s="7"/>
      <c r="J25" s="7"/>
      <c r="K25" s="7"/>
      <c r="L25" s="7"/>
    </row>
    <row r="26" spans="1:12">
      <c r="A26" s="7"/>
      <c r="B26" s="7"/>
      <c r="C26" s="7"/>
      <c r="D26" s="7"/>
      <c r="E26" s="7"/>
      <c r="F26" s="7"/>
      <c r="H26" s="7"/>
      <c r="I26" s="7"/>
      <c r="J26" s="7"/>
      <c r="K26" s="7"/>
      <c r="L26" s="7"/>
    </row>
    <row r="27" spans="1:12">
      <c r="A27" s="7"/>
      <c r="B27" s="7"/>
      <c r="C27" s="7"/>
      <c r="D27" s="7"/>
      <c r="E27" s="7"/>
      <c r="F27" s="7"/>
      <c r="H27" s="7"/>
      <c r="I27" s="7"/>
      <c r="J27" s="7"/>
      <c r="K27" s="7"/>
      <c r="L27" s="7"/>
    </row>
    <row r="28" spans="1:12">
      <c r="A28" s="7"/>
      <c r="B28" s="7"/>
      <c r="C28" s="7"/>
      <c r="D28" s="7"/>
      <c r="E28" s="7"/>
      <c r="F28" s="7"/>
      <c r="H28" s="7"/>
      <c r="I28" s="7"/>
      <c r="J28" s="7"/>
      <c r="K28" s="7"/>
      <c r="L28" s="7"/>
    </row>
    <row r="29" spans="1:12">
      <c r="A29" s="7"/>
      <c r="B29" s="7"/>
      <c r="C29" s="7"/>
      <c r="D29" s="7"/>
      <c r="E29" s="7"/>
      <c r="F29" s="7"/>
      <c r="H29" s="7"/>
      <c r="I29" s="7"/>
      <c r="J29" s="7"/>
      <c r="K29" s="7"/>
      <c r="L29" s="7"/>
    </row>
    <row r="30" spans="1:12">
      <c r="A30" s="7"/>
      <c r="B30" s="7"/>
      <c r="C30" s="7"/>
      <c r="D30" s="7"/>
      <c r="E30" s="7"/>
      <c r="F30" s="7"/>
      <c r="H30" s="7"/>
      <c r="I30" s="7"/>
      <c r="J30" s="7"/>
      <c r="K30" s="7"/>
      <c r="L30" s="7"/>
    </row>
    <row r="31" spans="1:12">
      <c r="A31" s="7"/>
      <c r="B31" s="7"/>
      <c r="C31" s="7"/>
      <c r="D31" s="7"/>
      <c r="E31" s="7"/>
      <c r="F31" s="7"/>
      <c r="H31" s="7"/>
      <c r="I31" s="7"/>
      <c r="J31" s="7"/>
      <c r="K31" s="7"/>
      <c r="L31" s="7"/>
    </row>
    <row r="32" spans="1:12">
      <c r="A32" s="7"/>
      <c r="B32" s="7"/>
      <c r="C32" s="7"/>
      <c r="D32" s="7"/>
      <c r="E32" s="7"/>
      <c r="F32" s="7"/>
      <c r="H32" s="7"/>
      <c r="I32" s="7"/>
      <c r="J32" s="7"/>
      <c r="K32" s="7"/>
      <c r="L32" s="7"/>
    </row>
    <row r="33" spans="1:12">
      <c r="A33" s="7"/>
      <c r="B33" s="7"/>
      <c r="C33" s="7"/>
      <c r="D33" s="7"/>
      <c r="E33" s="7"/>
      <c r="F33" s="7"/>
      <c r="H33" s="7"/>
      <c r="I33" s="7"/>
      <c r="J33" s="7"/>
      <c r="K33" s="7"/>
      <c r="L33" s="7"/>
    </row>
    <row r="34" spans="1:12">
      <c r="A34" s="7"/>
      <c r="B34" s="7"/>
      <c r="C34" s="7"/>
      <c r="D34" s="7"/>
      <c r="E34" s="7"/>
      <c r="F34" s="7"/>
      <c r="H34" s="7"/>
      <c r="I34" s="7"/>
      <c r="J34" s="7"/>
      <c r="K34" s="7"/>
      <c r="L34" s="7"/>
    </row>
    <row r="35" spans="1:12">
      <c r="A35" s="7"/>
      <c r="B35" s="7"/>
      <c r="C35" s="7"/>
      <c r="D35" s="7"/>
      <c r="E35" s="7"/>
      <c r="F35" s="7"/>
      <c r="H35" s="7"/>
      <c r="I35" s="7"/>
      <c r="J35" s="7"/>
      <c r="K35" s="7"/>
      <c r="L35" s="7"/>
    </row>
    <row r="36" spans="1:12">
      <c r="A36" s="7"/>
      <c r="B36" s="7"/>
      <c r="C36" s="7"/>
      <c r="D36" s="7"/>
      <c r="E36" s="7"/>
      <c r="F36" s="7"/>
      <c r="H36" s="7"/>
      <c r="I36" s="7"/>
      <c r="J36" s="7"/>
      <c r="K36" s="7"/>
      <c r="L36" s="7"/>
    </row>
    <row r="37" spans="1:12">
      <c r="A37" s="7"/>
      <c r="B37" s="7"/>
      <c r="C37" s="7"/>
      <c r="D37" s="7"/>
      <c r="E37" s="7"/>
      <c r="F37" s="7"/>
      <c r="H37" s="7"/>
      <c r="I37" s="7"/>
      <c r="J37" s="7"/>
      <c r="K37" s="7"/>
      <c r="L37" s="7"/>
    </row>
    <row r="38" spans="1:12">
      <c r="A38" s="7"/>
      <c r="B38" s="7"/>
      <c r="C38" s="7"/>
      <c r="D38" s="7"/>
      <c r="E38" s="7"/>
      <c r="F38" s="7"/>
      <c r="H38" s="7"/>
      <c r="I38" s="7"/>
      <c r="J38" s="7"/>
      <c r="K38" s="7"/>
      <c r="L38" s="7"/>
    </row>
    <row r="39" spans="1:12">
      <c r="A39" s="7"/>
      <c r="B39" s="7"/>
      <c r="C39" s="7"/>
      <c r="D39" s="7"/>
      <c r="E39" s="7"/>
      <c r="F39" s="7"/>
      <c r="H39" s="7"/>
      <c r="I39" s="7"/>
      <c r="J39" s="7"/>
      <c r="K39" s="7"/>
      <c r="L39" s="7"/>
    </row>
    <row r="40" spans="1:12">
      <c r="A40" s="7"/>
      <c r="B40" s="7"/>
      <c r="C40" s="7"/>
      <c r="D40" s="7"/>
      <c r="E40" s="7"/>
      <c r="F40" s="7"/>
      <c r="H40" s="7"/>
      <c r="I40" s="7"/>
      <c r="J40" s="7"/>
      <c r="K40" s="7"/>
      <c r="L40" s="7"/>
    </row>
    <row r="41" spans="1:12">
      <c r="A41" s="7"/>
      <c r="B41" s="7"/>
      <c r="C41" s="7"/>
      <c r="D41" s="7"/>
      <c r="E41" s="7"/>
      <c r="F41" s="7"/>
      <c r="H41" s="7"/>
      <c r="I41" s="7"/>
      <c r="J41" s="7"/>
      <c r="K41" s="7"/>
      <c r="L41" s="7"/>
    </row>
    <row r="42" spans="1:12">
      <c r="A42" s="7"/>
      <c r="B42" s="7"/>
      <c r="C42" s="7"/>
      <c r="D42" s="7"/>
      <c r="E42" s="7"/>
      <c r="F42" s="7"/>
      <c r="H42" s="7"/>
      <c r="I42" s="7"/>
      <c r="J42" s="7"/>
      <c r="K42" s="7"/>
      <c r="L42" s="7"/>
    </row>
    <row r="43" spans="1:12">
      <c r="A43" s="7"/>
      <c r="B43" s="7"/>
      <c r="C43" s="7"/>
      <c r="D43" s="7"/>
      <c r="E43" s="7"/>
      <c r="F43" s="7"/>
      <c r="H43" s="7"/>
      <c r="I43" s="7"/>
      <c r="J43" s="7"/>
      <c r="K43" s="7"/>
      <c r="L43" s="7"/>
    </row>
    <row r="44" spans="1:12">
      <c r="A44" s="7"/>
      <c r="B44" s="7"/>
      <c r="C44" s="7"/>
      <c r="D44" s="7"/>
      <c r="E44" s="7"/>
      <c r="F44" s="7"/>
      <c r="H44" s="7"/>
      <c r="I44" s="7"/>
      <c r="J44" s="7"/>
      <c r="K44" s="7"/>
      <c r="L44" s="7"/>
    </row>
    <row r="45" spans="1:12">
      <c r="A45" s="7"/>
      <c r="B45" s="7"/>
      <c r="C45" s="7"/>
      <c r="D45" s="7"/>
      <c r="E45" s="7"/>
      <c r="F45" s="7"/>
      <c r="H45" s="7"/>
      <c r="I45" s="7"/>
      <c r="J45" s="7"/>
      <c r="K45" s="7"/>
      <c r="L45" s="7"/>
    </row>
    <row r="46" spans="1:12">
      <c r="A46" s="7"/>
      <c r="B46" s="7"/>
      <c r="C46" s="7"/>
      <c r="D46" s="7"/>
      <c r="E46" s="7"/>
      <c r="F46" s="7"/>
      <c r="H46" s="7"/>
      <c r="I46" s="7"/>
      <c r="J46" s="7"/>
      <c r="K46" s="7"/>
      <c r="L46" s="7"/>
    </row>
    <row r="47" spans="1:12">
      <c r="A47" s="7"/>
      <c r="B47" s="7"/>
      <c r="C47" s="7"/>
      <c r="D47" s="7"/>
      <c r="E47" s="7"/>
      <c r="F47" s="7"/>
      <c r="H47" s="7"/>
      <c r="I47" s="7"/>
      <c r="J47" s="7"/>
      <c r="K47" s="7"/>
      <c r="L47" s="7"/>
    </row>
    <row r="48" spans="1:12">
      <c r="A48" s="7"/>
      <c r="B48" s="7"/>
      <c r="C48" s="7"/>
      <c r="D48" s="7"/>
      <c r="E48" s="7"/>
      <c r="F48" s="7"/>
      <c r="H48" s="7"/>
      <c r="I48" s="7"/>
      <c r="J48" s="7"/>
      <c r="K48" s="7"/>
      <c r="L48" s="7"/>
    </row>
    <row r="49" spans="1:12">
      <c r="A49" s="7"/>
      <c r="B49" s="7"/>
      <c r="C49" s="7"/>
      <c r="D49" s="7"/>
      <c r="E49" s="7"/>
      <c r="F49" s="7"/>
      <c r="H49" s="7"/>
      <c r="I49" s="7"/>
      <c r="J49" s="7"/>
      <c r="K49" s="7"/>
      <c r="L49" s="7"/>
    </row>
    <row r="50" spans="1:12">
      <c r="A50" s="7"/>
      <c r="B50" s="7"/>
      <c r="C50" s="7"/>
      <c r="D50" s="7"/>
      <c r="E50" s="7"/>
      <c r="F50" s="7"/>
      <c r="H50" s="7"/>
      <c r="I50" s="7"/>
      <c r="J50" s="7"/>
      <c r="K50" s="7"/>
      <c r="L50" s="7"/>
    </row>
  </sheetData>
  <mergeCells count="9">
    <mergeCell ref="A9:A12"/>
    <mergeCell ref="A13:A15"/>
    <mergeCell ref="A16:B16"/>
    <mergeCell ref="A1:G1"/>
    <mergeCell ref="A3:B4"/>
    <mergeCell ref="C3:D3"/>
    <mergeCell ref="E3:F3"/>
    <mergeCell ref="G3:G4"/>
    <mergeCell ref="A5:A8"/>
  </mergeCells>
  <phoneticPr fontId="2"/>
  <conditionalFormatting sqref="C5:F7">
    <cfRule type="expression" dxfId="50" priority="3">
      <formula>C5=""</formula>
    </cfRule>
  </conditionalFormatting>
  <conditionalFormatting sqref="C9:F11">
    <cfRule type="expression" dxfId="49" priority="2">
      <formula>C9=""</formula>
    </cfRule>
  </conditionalFormatting>
  <conditionalFormatting sqref="C13:F13 C14:G14">
    <cfRule type="expression" dxfId="48" priority="1">
      <formula>C13=""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2" orientation="portrait" useFirstPageNumber="1" r:id="rId1"/>
  <headerFooter>
    <oddFooter>&amp;C&amp;"ＭＳ 明朝,標準"&amp;P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showGridLines="0" view="pageBreakPreview" topLeftCell="A12" zoomScale="110" zoomScaleNormal="115" zoomScaleSheetLayoutView="110" workbookViewId="0">
      <selection activeCell="F19" sqref="F19:Q28"/>
    </sheetView>
  </sheetViews>
  <sheetFormatPr defaultRowHeight="13.5"/>
  <cols>
    <col min="1" max="1" width="2.75" customWidth="1"/>
    <col min="2" max="12" width="5.375" customWidth="1"/>
    <col min="13" max="13" width="5.375" style="40" customWidth="1"/>
    <col min="14" max="16" width="5.375" style="35" customWidth="1"/>
    <col min="17" max="17" width="5.375" customWidth="1"/>
  </cols>
  <sheetData>
    <row r="1" spans="1:20" ht="23.25" customHeight="1">
      <c r="A1" s="273" t="s">
        <v>9</v>
      </c>
      <c r="B1" s="273"/>
      <c r="C1" s="273"/>
      <c r="D1" s="273"/>
      <c r="E1" s="273"/>
      <c r="F1" s="273"/>
      <c r="G1" s="273"/>
      <c r="H1" s="274"/>
      <c r="I1" s="274"/>
      <c r="J1" s="274"/>
      <c r="K1" s="274"/>
      <c r="L1" s="274"/>
      <c r="M1" s="274"/>
      <c r="N1" s="274"/>
      <c r="O1" s="274"/>
      <c r="P1" s="274"/>
      <c r="Q1" s="274"/>
    </row>
    <row r="2" spans="1:20" ht="23.25" customHeight="1">
      <c r="A2" s="204" t="s">
        <v>10</v>
      </c>
      <c r="B2" s="204"/>
      <c r="C2" s="204"/>
      <c r="D2" s="204"/>
      <c r="E2" s="204"/>
      <c r="F2" s="204"/>
      <c r="G2" s="204"/>
      <c r="H2" s="275"/>
      <c r="I2" s="275"/>
      <c r="J2" s="275"/>
      <c r="K2" s="275"/>
      <c r="L2" s="275"/>
      <c r="M2" s="275"/>
      <c r="N2" s="275"/>
      <c r="O2" s="275"/>
      <c r="P2" s="275"/>
      <c r="Q2" s="275"/>
    </row>
    <row r="3" spans="1:20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/>
      <c r="N3" s="276" t="s">
        <v>14</v>
      </c>
      <c r="O3" s="276"/>
      <c r="P3" s="276"/>
      <c r="Q3" s="276"/>
    </row>
    <row r="4" spans="1:20" ht="15" customHeight="1">
      <c r="A4" s="277" t="s">
        <v>0</v>
      </c>
      <c r="B4" s="278"/>
      <c r="C4" s="199">
        <f>F4-1</f>
        <v>26</v>
      </c>
      <c r="D4" s="200"/>
      <c r="E4" s="200"/>
      <c r="F4" s="199">
        <f>I4-1</f>
        <v>27</v>
      </c>
      <c r="G4" s="200"/>
      <c r="H4" s="200"/>
      <c r="I4" s="199">
        <f>L4-1</f>
        <v>28</v>
      </c>
      <c r="J4" s="200"/>
      <c r="K4" s="200"/>
      <c r="L4" s="199">
        <f>O4-1</f>
        <v>29</v>
      </c>
      <c r="M4" s="281"/>
      <c r="N4" s="281"/>
      <c r="O4" s="209">
        <v>30</v>
      </c>
      <c r="P4" s="209"/>
      <c r="Q4" s="209"/>
    </row>
    <row r="5" spans="1:20" ht="30" customHeight="1">
      <c r="A5" s="279"/>
      <c r="B5" s="280"/>
      <c r="C5" s="10" t="s">
        <v>7</v>
      </c>
      <c r="D5" s="282" t="s">
        <v>6</v>
      </c>
      <c r="E5" s="283"/>
      <c r="F5" s="10" t="s">
        <v>7</v>
      </c>
      <c r="G5" s="282" t="s">
        <v>6</v>
      </c>
      <c r="H5" s="283"/>
      <c r="I5" s="10" t="s">
        <v>7</v>
      </c>
      <c r="J5" s="282" t="s">
        <v>6</v>
      </c>
      <c r="K5" s="283"/>
      <c r="L5" s="10" t="s">
        <v>7</v>
      </c>
      <c r="M5" s="284" t="s">
        <v>6</v>
      </c>
      <c r="N5" s="285"/>
      <c r="O5" s="10" t="s">
        <v>7</v>
      </c>
      <c r="P5" s="282" t="s">
        <v>6</v>
      </c>
      <c r="Q5" s="283"/>
    </row>
    <row r="6" spans="1:20" ht="30" customHeight="1">
      <c r="A6" s="268" t="s">
        <v>11</v>
      </c>
      <c r="B6" s="10" t="s">
        <v>5</v>
      </c>
      <c r="C6" s="25">
        <v>4605</v>
      </c>
      <c r="D6" s="242">
        <v>534373100</v>
      </c>
      <c r="E6" s="243"/>
      <c r="F6" s="61">
        <v>4658</v>
      </c>
      <c r="G6" s="242">
        <v>535008800</v>
      </c>
      <c r="H6" s="243"/>
      <c r="I6" s="61">
        <v>4686</v>
      </c>
      <c r="J6" s="244">
        <v>533980900</v>
      </c>
      <c r="K6" s="245"/>
      <c r="L6" s="33">
        <v>4691</v>
      </c>
      <c r="M6" s="246">
        <v>535758700</v>
      </c>
      <c r="N6" s="246"/>
      <c r="O6" s="97">
        <v>4694</v>
      </c>
      <c r="P6" s="241">
        <v>535847900</v>
      </c>
      <c r="Q6" s="241"/>
    </row>
    <row r="7" spans="1:20" ht="30" customHeight="1">
      <c r="A7" s="268"/>
      <c r="B7" s="10" t="s">
        <v>13</v>
      </c>
      <c r="C7" s="25">
        <v>2050</v>
      </c>
      <c r="D7" s="242">
        <v>1754467500</v>
      </c>
      <c r="E7" s="243"/>
      <c r="F7" s="61">
        <v>2091</v>
      </c>
      <c r="G7" s="242">
        <v>1545773900</v>
      </c>
      <c r="H7" s="243"/>
      <c r="I7" s="61">
        <v>2159</v>
      </c>
      <c r="J7" s="244">
        <v>1461604000</v>
      </c>
      <c r="K7" s="245"/>
      <c r="L7" s="33">
        <v>2149</v>
      </c>
      <c r="M7" s="246">
        <v>1459975100</v>
      </c>
      <c r="N7" s="246"/>
      <c r="O7" s="25">
        <v>2156</v>
      </c>
      <c r="P7" s="241">
        <v>1475275500</v>
      </c>
      <c r="Q7" s="241"/>
    </row>
    <row r="8" spans="1:20" ht="30" customHeight="1">
      <c r="A8" s="268"/>
      <c r="B8" s="10" t="s">
        <v>1</v>
      </c>
      <c r="C8" s="17">
        <v>6655</v>
      </c>
      <c r="D8" s="262">
        <v>2288840600</v>
      </c>
      <c r="E8" s="263"/>
      <c r="F8" s="62">
        <v>6749</v>
      </c>
      <c r="G8" s="262">
        <v>2080782700</v>
      </c>
      <c r="H8" s="263"/>
      <c r="I8" s="62">
        <v>6845</v>
      </c>
      <c r="J8" s="264">
        <v>1995584900</v>
      </c>
      <c r="K8" s="265"/>
      <c r="L8" s="3">
        <v>6840</v>
      </c>
      <c r="M8" s="266">
        <v>1995733800</v>
      </c>
      <c r="N8" s="266"/>
      <c r="O8" s="17">
        <v>6850</v>
      </c>
      <c r="P8" s="267">
        <v>2011123400</v>
      </c>
      <c r="Q8" s="267"/>
    </row>
    <row r="9" spans="1:20" ht="30" customHeight="1">
      <c r="A9" s="268" t="s">
        <v>12</v>
      </c>
      <c r="B9" s="18" t="s">
        <v>5</v>
      </c>
      <c r="C9" s="25">
        <v>60</v>
      </c>
      <c r="D9" s="242">
        <v>4848000</v>
      </c>
      <c r="E9" s="243"/>
      <c r="F9" s="61">
        <v>56</v>
      </c>
      <c r="G9" s="242">
        <v>4922100</v>
      </c>
      <c r="H9" s="243"/>
      <c r="I9" s="61">
        <v>52</v>
      </c>
      <c r="J9" s="244">
        <v>4902300</v>
      </c>
      <c r="K9" s="245"/>
      <c r="L9" s="33">
        <v>58</v>
      </c>
      <c r="M9" s="246">
        <v>5504700</v>
      </c>
      <c r="N9" s="246"/>
      <c r="O9" s="25">
        <v>63</v>
      </c>
      <c r="P9" s="241">
        <v>9629900</v>
      </c>
      <c r="Q9" s="241"/>
    </row>
    <row r="10" spans="1:20" ht="30" customHeight="1">
      <c r="A10" s="268"/>
      <c r="B10" s="10" t="s">
        <v>13</v>
      </c>
      <c r="C10" s="25">
        <v>161</v>
      </c>
      <c r="D10" s="242">
        <v>22740600</v>
      </c>
      <c r="E10" s="243"/>
      <c r="F10" s="61">
        <v>178</v>
      </c>
      <c r="G10" s="242">
        <v>23358200</v>
      </c>
      <c r="H10" s="243"/>
      <c r="I10" s="61">
        <v>156</v>
      </c>
      <c r="J10" s="244">
        <v>17064000</v>
      </c>
      <c r="K10" s="245"/>
      <c r="L10" s="33">
        <v>199</v>
      </c>
      <c r="M10" s="246">
        <v>25267000</v>
      </c>
      <c r="N10" s="246"/>
      <c r="O10" s="25">
        <v>184</v>
      </c>
      <c r="P10" s="241">
        <v>24685000</v>
      </c>
      <c r="Q10" s="241"/>
    </row>
    <row r="11" spans="1:20" ht="30" customHeight="1" thickBot="1">
      <c r="A11" s="286"/>
      <c r="B11" s="19" t="s">
        <v>1</v>
      </c>
      <c r="C11" s="26">
        <v>221</v>
      </c>
      <c r="D11" s="269">
        <v>27588600</v>
      </c>
      <c r="E11" s="270"/>
      <c r="F11" s="63">
        <v>234</v>
      </c>
      <c r="G11" s="269">
        <v>28280300</v>
      </c>
      <c r="H11" s="270"/>
      <c r="I11" s="63">
        <v>208</v>
      </c>
      <c r="J11" s="271">
        <v>21966300</v>
      </c>
      <c r="K11" s="272"/>
      <c r="L11" s="34">
        <v>257</v>
      </c>
      <c r="M11" s="266">
        <v>30771700</v>
      </c>
      <c r="N11" s="266"/>
      <c r="O11" s="26">
        <v>247</v>
      </c>
      <c r="P11" s="267">
        <v>34314900</v>
      </c>
      <c r="Q11" s="267"/>
    </row>
    <row r="12" spans="1:20" ht="30" customHeight="1" thickTop="1">
      <c r="A12" s="253" t="s">
        <v>2</v>
      </c>
      <c r="B12" s="254"/>
      <c r="C12" s="20">
        <v>6876</v>
      </c>
      <c r="D12" s="255">
        <v>2316429200</v>
      </c>
      <c r="E12" s="255"/>
      <c r="F12" s="20">
        <v>6983</v>
      </c>
      <c r="G12" s="255">
        <v>2109063000</v>
      </c>
      <c r="H12" s="255"/>
      <c r="I12" s="20">
        <v>7053</v>
      </c>
      <c r="J12" s="255">
        <v>2017551200</v>
      </c>
      <c r="K12" s="255"/>
      <c r="L12" s="20">
        <v>7097</v>
      </c>
      <c r="M12" s="256">
        <v>2026505500</v>
      </c>
      <c r="N12" s="256"/>
      <c r="O12" s="20">
        <v>7097</v>
      </c>
      <c r="P12" s="255">
        <v>2045438300</v>
      </c>
      <c r="Q12" s="255"/>
    </row>
    <row r="13" spans="1:20">
      <c r="A13" s="225"/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</row>
    <row r="15" spans="1:20" s="35" customFormat="1" ht="22.5" customHeight="1">
      <c r="A15" s="204" t="s">
        <v>52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67"/>
      <c r="M15" s="68"/>
      <c r="N15" s="69"/>
      <c r="O15" s="69"/>
      <c r="P15" s="69"/>
      <c r="Q15" s="69"/>
    </row>
    <row r="16" spans="1:20" s="35" customFormat="1" ht="12.75" customHeight="1">
      <c r="A16" s="70"/>
      <c r="B16" s="70"/>
      <c r="C16" s="70"/>
      <c r="D16" s="70"/>
      <c r="E16" s="70"/>
      <c r="F16" s="70"/>
      <c r="G16" s="70"/>
      <c r="H16" s="70"/>
      <c r="I16" s="71"/>
      <c r="J16" s="71"/>
      <c r="K16" s="37"/>
      <c r="L16" s="37"/>
      <c r="M16" s="72"/>
      <c r="N16" s="201" t="s">
        <v>62</v>
      </c>
      <c r="O16" s="201"/>
      <c r="P16" s="201"/>
      <c r="Q16" s="201"/>
      <c r="R16" s="64"/>
      <c r="S16" s="64"/>
      <c r="T16" s="64"/>
    </row>
    <row r="17" spans="1:17" s="35" customFormat="1" ht="22.5" customHeight="1">
      <c r="A17" s="229"/>
      <c r="B17" s="230"/>
      <c r="C17" s="230"/>
      <c r="D17" s="230"/>
      <c r="E17" s="231"/>
      <c r="F17" s="229" t="s">
        <v>56</v>
      </c>
      <c r="G17" s="230"/>
      <c r="H17" s="230"/>
      <c r="I17" s="231"/>
      <c r="J17" s="228" t="s">
        <v>57</v>
      </c>
      <c r="K17" s="228"/>
      <c r="L17" s="228"/>
      <c r="M17" s="228"/>
      <c r="N17" s="228" t="s">
        <v>58</v>
      </c>
      <c r="O17" s="228"/>
      <c r="P17" s="228"/>
      <c r="Q17" s="228"/>
    </row>
    <row r="18" spans="1:17" s="35" customFormat="1" ht="30" customHeight="1">
      <c r="A18" s="250" t="s">
        <v>54</v>
      </c>
      <c r="B18" s="251"/>
      <c r="C18" s="251"/>
      <c r="D18" s="251"/>
      <c r="E18" s="252"/>
      <c r="F18" s="73" t="s">
        <v>61</v>
      </c>
      <c r="G18" s="257" t="s">
        <v>55</v>
      </c>
      <c r="H18" s="258"/>
      <c r="I18" s="98" t="s">
        <v>15</v>
      </c>
      <c r="J18" s="73" t="s">
        <v>30</v>
      </c>
      <c r="K18" s="257" t="s">
        <v>55</v>
      </c>
      <c r="L18" s="258"/>
      <c r="M18" s="75" t="s">
        <v>15</v>
      </c>
      <c r="N18" s="73" t="s">
        <v>61</v>
      </c>
      <c r="O18" s="259" t="s">
        <v>55</v>
      </c>
      <c r="P18" s="259"/>
      <c r="Q18" s="74" t="s">
        <v>15</v>
      </c>
    </row>
    <row r="19" spans="1:17" s="35" customFormat="1" ht="30" customHeight="1">
      <c r="A19" s="228" t="s">
        <v>41</v>
      </c>
      <c r="B19" s="228"/>
      <c r="C19" s="228"/>
      <c r="D19" s="228"/>
      <c r="E19" s="228"/>
      <c r="F19" s="76">
        <v>2988</v>
      </c>
      <c r="G19" s="235">
        <v>147985700</v>
      </c>
      <c r="H19" s="235"/>
      <c r="I19" s="77">
        <v>27.693328874526056</v>
      </c>
      <c r="J19" s="78">
        <v>3020</v>
      </c>
      <c r="K19" s="236">
        <v>148568000</v>
      </c>
      <c r="L19" s="237"/>
      <c r="M19" s="79">
        <v>27.769262860723039</v>
      </c>
      <c r="N19" s="76">
        <v>3017</v>
      </c>
      <c r="O19" s="235">
        <v>148362100</v>
      </c>
      <c r="P19" s="235"/>
      <c r="Q19" s="77">
        <v>27.7841585719639</v>
      </c>
    </row>
    <row r="20" spans="1:17" s="35" customFormat="1" ht="30" customHeight="1">
      <c r="A20" s="229" t="s">
        <v>42</v>
      </c>
      <c r="B20" s="230"/>
      <c r="C20" s="230"/>
      <c r="D20" s="230"/>
      <c r="E20" s="231"/>
      <c r="F20" s="76">
        <v>35</v>
      </c>
      <c r="G20" s="235">
        <v>4135000</v>
      </c>
      <c r="H20" s="235"/>
      <c r="I20" s="77">
        <v>0.77380392089347305</v>
      </c>
      <c r="J20" s="78">
        <v>39</v>
      </c>
      <c r="K20" s="236">
        <v>4260000</v>
      </c>
      <c r="L20" s="237"/>
      <c r="M20" s="79">
        <v>0.79624858507000262</v>
      </c>
      <c r="N20" s="76">
        <v>34</v>
      </c>
      <c r="O20" s="235">
        <v>3970000</v>
      </c>
      <c r="P20" s="235"/>
      <c r="Q20" s="77">
        <v>0.74347228524465947</v>
      </c>
    </row>
    <row r="21" spans="1:17" s="35" customFormat="1" ht="30" customHeight="1">
      <c r="A21" s="229" t="s">
        <v>43</v>
      </c>
      <c r="B21" s="230"/>
      <c r="C21" s="230"/>
      <c r="D21" s="230"/>
      <c r="E21" s="231"/>
      <c r="F21" s="76">
        <v>1050</v>
      </c>
      <c r="G21" s="235">
        <v>135942600</v>
      </c>
      <c r="H21" s="235"/>
      <c r="I21" s="77">
        <v>25.439641329251039</v>
      </c>
      <c r="J21" s="78">
        <v>1056</v>
      </c>
      <c r="K21" s="236">
        <v>134246600</v>
      </c>
      <c r="L21" s="237"/>
      <c r="M21" s="79">
        <v>25.092409694943335</v>
      </c>
      <c r="N21" s="76">
        <v>1072</v>
      </c>
      <c r="O21" s="235">
        <v>137125000</v>
      </c>
      <c r="P21" s="235"/>
      <c r="Q21" s="77">
        <v>25.679757459489654</v>
      </c>
    </row>
    <row r="22" spans="1:17" s="35" customFormat="1" ht="30" customHeight="1">
      <c r="A22" s="229" t="s">
        <v>44</v>
      </c>
      <c r="B22" s="230"/>
      <c r="C22" s="230"/>
      <c r="D22" s="230"/>
      <c r="E22" s="231"/>
      <c r="F22" s="76">
        <v>90</v>
      </c>
      <c r="G22" s="235">
        <v>13100000</v>
      </c>
      <c r="H22" s="235"/>
      <c r="I22" s="77">
        <v>2.4514707046443771</v>
      </c>
      <c r="J22" s="78">
        <v>86</v>
      </c>
      <c r="K22" s="236">
        <v>12362500</v>
      </c>
      <c r="L22" s="237"/>
      <c r="M22" s="79">
        <v>2.3107096556168796</v>
      </c>
      <c r="N22" s="76">
        <v>86</v>
      </c>
      <c r="O22" s="235">
        <v>12967500</v>
      </c>
      <c r="P22" s="235"/>
      <c r="Q22" s="77">
        <v>2.4284576470806356</v>
      </c>
    </row>
    <row r="23" spans="1:17" s="35" customFormat="1" ht="30" customHeight="1">
      <c r="A23" s="229" t="s">
        <v>45</v>
      </c>
      <c r="B23" s="230"/>
      <c r="C23" s="230"/>
      <c r="D23" s="230"/>
      <c r="E23" s="231"/>
      <c r="F23" s="76">
        <v>163</v>
      </c>
      <c r="G23" s="235">
        <v>25214700</v>
      </c>
      <c r="H23" s="235"/>
      <c r="I23" s="77">
        <v>4.7185571279692038</v>
      </c>
      <c r="J23" s="78">
        <v>177</v>
      </c>
      <c r="K23" s="236">
        <v>25936300</v>
      </c>
      <c r="L23" s="237"/>
      <c r="M23" s="79">
        <v>4.8478268021011992</v>
      </c>
      <c r="N23" s="76">
        <v>189</v>
      </c>
      <c r="O23" s="235">
        <v>29569700</v>
      </c>
      <c r="P23" s="235"/>
      <c r="Q23" s="77">
        <v>5.5375950712843842</v>
      </c>
    </row>
    <row r="24" spans="1:17" s="35" customFormat="1" ht="30" customHeight="1">
      <c r="A24" s="229" t="s">
        <v>46</v>
      </c>
      <c r="B24" s="230"/>
      <c r="C24" s="230"/>
      <c r="D24" s="230"/>
      <c r="E24" s="231"/>
      <c r="F24" s="76">
        <v>32</v>
      </c>
      <c r="G24" s="235">
        <v>12820000</v>
      </c>
      <c r="H24" s="235"/>
      <c r="I24" s="77">
        <v>2.3990728575222069</v>
      </c>
      <c r="J24" s="78">
        <v>29</v>
      </c>
      <c r="K24" s="236">
        <v>11000000</v>
      </c>
      <c r="L24" s="237"/>
      <c r="M24" s="79">
        <v>2.0560409473638566</v>
      </c>
      <c r="N24" s="76">
        <v>32</v>
      </c>
      <c r="O24" s="235">
        <v>11016600</v>
      </c>
      <c r="P24" s="235"/>
      <c r="Q24" s="77">
        <v>2.0631075006615407</v>
      </c>
    </row>
    <row r="25" spans="1:17" s="35" customFormat="1" ht="30" customHeight="1">
      <c r="A25" s="229" t="s">
        <v>47</v>
      </c>
      <c r="B25" s="230"/>
      <c r="C25" s="230"/>
      <c r="D25" s="230"/>
      <c r="E25" s="231"/>
      <c r="F25" s="76">
        <v>204</v>
      </c>
      <c r="G25" s="235">
        <v>80165100</v>
      </c>
      <c r="H25" s="235"/>
      <c r="I25" s="77">
        <v>15.00170947976236</v>
      </c>
      <c r="J25" s="78">
        <v>208</v>
      </c>
      <c r="K25" s="236">
        <v>79670400</v>
      </c>
      <c r="L25" s="237"/>
      <c r="M25" s="79">
        <v>14.891418608441581</v>
      </c>
      <c r="N25" s="76">
        <v>213</v>
      </c>
      <c r="O25" s="235">
        <v>81220000</v>
      </c>
      <c r="P25" s="235"/>
      <c r="Q25" s="77">
        <v>15.210281865886962</v>
      </c>
    </row>
    <row r="26" spans="1:17" s="35" customFormat="1" ht="30" customHeight="1">
      <c r="A26" s="229" t="s">
        <v>48</v>
      </c>
      <c r="B26" s="230"/>
      <c r="C26" s="230"/>
      <c r="D26" s="230"/>
      <c r="E26" s="231"/>
      <c r="F26" s="76">
        <v>11</v>
      </c>
      <c r="G26" s="235">
        <v>20715000</v>
      </c>
      <c r="H26" s="235"/>
      <c r="I26" s="77">
        <v>3.8765050111991042</v>
      </c>
      <c r="J26" s="78">
        <v>12</v>
      </c>
      <c r="K26" s="236">
        <v>21670000</v>
      </c>
      <c r="L26" s="237"/>
      <c r="M26" s="79">
        <v>4.0504006663067971</v>
      </c>
      <c r="N26" s="76">
        <v>13</v>
      </c>
      <c r="O26" s="235">
        <v>19125000</v>
      </c>
      <c r="P26" s="235"/>
      <c r="Q26" s="77">
        <v>3.5815887796735799</v>
      </c>
    </row>
    <row r="27" spans="1:17" s="35" customFormat="1" ht="30" customHeight="1" thickBot="1">
      <c r="A27" s="247" t="s">
        <v>49</v>
      </c>
      <c r="B27" s="248"/>
      <c r="C27" s="248"/>
      <c r="D27" s="248"/>
      <c r="E27" s="249"/>
      <c r="F27" s="80">
        <v>32</v>
      </c>
      <c r="G27" s="232">
        <v>94295000</v>
      </c>
      <c r="H27" s="232"/>
      <c r="I27" s="81">
        <v>17.645910694232175</v>
      </c>
      <c r="J27" s="82">
        <v>31</v>
      </c>
      <c r="K27" s="233">
        <v>97295000</v>
      </c>
      <c r="L27" s="234"/>
      <c r="M27" s="83">
        <v>18.185682179433311</v>
      </c>
      <c r="N27" s="80">
        <v>30</v>
      </c>
      <c r="O27" s="232">
        <v>90625000</v>
      </c>
      <c r="P27" s="232"/>
      <c r="Q27" s="81">
        <v>16.971580818714678</v>
      </c>
    </row>
    <row r="28" spans="1:17" s="35" customFormat="1" ht="30" customHeight="1" thickTop="1">
      <c r="A28" s="250" t="s">
        <v>2</v>
      </c>
      <c r="B28" s="251"/>
      <c r="C28" s="251"/>
      <c r="D28" s="251"/>
      <c r="E28" s="252"/>
      <c r="F28" s="84">
        <v>4605</v>
      </c>
      <c r="G28" s="238">
        <v>534373100</v>
      </c>
      <c r="H28" s="238"/>
      <c r="I28" s="85">
        <v>99.999999999999986</v>
      </c>
      <c r="J28" s="86">
        <v>4658</v>
      </c>
      <c r="K28" s="239">
        <v>535008800</v>
      </c>
      <c r="L28" s="240"/>
      <c r="M28" s="87">
        <v>100.00000000000001</v>
      </c>
      <c r="N28" s="84">
        <v>4686</v>
      </c>
      <c r="O28" s="238">
        <v>533980900</v>
      </c>
      <c r="P28" s="238"/>
      <c r="Q28" s="85">
        <v>100</v>
      </c>
    </row>
    <row r="29" spans="1:17" s="35" customFormat="1" ht="12.75" customHeight="1">
      <c r="A29" s="227"/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</row>
    <row r="30" spans="1:17" s="35" customFormat="1" ht="26.25" customHeight="1">
      <c r="A30" s="260"/>
      <c r="B30" s="260"/>
      <c r="C30" s="260"/>
      <c r="D30" s="260"/>
      <c r="E30" s="261"/>
      <c r="F30" s="261"/>
      <c r="G30" s="261"/>
      <c r="H30" s="42"/>
      <c r="I30" s="42"/>
      <c r="J30" s="42"/>
      <c r="K30" s="39"/>
      <c r="L30" s="7"/>
      <c r="M30" s="40"/>
    </row>
    <row r="31" spans="1:17" s="40" customFormat="1" ht="27.75" customHeight="1">
      <c r="A31" s="260"/>
      <c r="B31" s="43"/>
      <c r="C31" s="43"/>
      <c r="D31" s="56"/>
      <c r="E31" s="43"/>
      <c r="F31" s="58"/>
      <c r="G31" s="58"/>
      <c r="H31" s="36"/>
      <c r="I31" s="36"/>
      <c r="J31" s="36"/>
      <c r="K31" s="39"/>
      <c r="L31" s="7"/>
      <c r="N31" s="35"/>
      <c r="O31" s="35"/>
      <c r="P31" s="35"/>
    </row>
    <row r="32" spans="1:17" s="40" customFormat="1" ht="27.75" customHeight="1">
      <c r="A32" s="41"/>
      <c r="B32" s="42"/>
      <c r="C32" s="42"/>
      <c r="D32" s="57"/>
      <c r="E32" s="59"/>
      <c r="F32" s="59"/>
      <c r="G32" s="60"/>
      <c r="H32" s="38"/>
      <c r="I32" s="38"/>
      <c r="J32" s="38"/>
      <c r="K32" s="39"/>
      <c r="L32" s="7"/>
      <c r="N32" s="35"/>
      <c r="O32" s="35"/>
      <c r="P32" s="35"/>
    </row>
    <row r="33" spans="1:16" s="40" customFormat="1" ht="27.75" customHeight="1">
      <c r="A33" s="41"/>
      <c r="B33" s="42"/>
      <c r="C33" s="42"/>
      <c r="D33" s="57"/>
      <c r="E33" s="59"/>
      <c r="F33" s="59"/>
      <c r="G33" s="60"/>
      <c r="H33" s="39"/>
      <c r="I33" s="39"/>
      <c r="J33" s="39"/>
      <c r="K33" s="39"/>
      <c r="L33" s="7"/>
      <c r="N33" s="35"/>
      <c r="O33" s="35"/>
      <c r="P33" s="35"/>
    </row>
    <row r="34" spans="1:16" s="40" customFormat="1" ht="27.75" customHeight="1">
      <c r="A34" s="41"/>
      <c r="B34" s="42"/>
      <c r="C34" s="42"/>
      <c r="D34" s="57"/>
      <c r="E34" s="59"/>
      <c r="F34" s="59"/>
      <c r="G34" s="60"/>
      <c r="H34" s="39"/>
      <c r="I34" s="39"/>
      <c r="J34" s="39"/>
      <c r="K34" s="39"/>
      <c r="L34" s="7"/>
      <c r="N34" s="35"/>
      <c r="O34" s="35"/>
      <c r="P34" s="35"/>
    </row>
    <row r="35" spans="1:16" s="40" customFormat="1" ht="27.75" customHeight="1">
      <c r="A35" s="41"/>
      <c r="B35" s="42"/>
      <c r="C35" s="42"/>
      <c r="D35" s="57"/>
      <c r="E35" s="59"/>
      <c r="F35" s="59"/>
      <c r="G35" s="60"/>
      <c r="H35" s="39"/>
      <c r="I35" s="39"/>
      <c r="J35" s="39"/>
      <c r="K35" s="39"/>
      <c r="L35" s="7"/>
      <c r="N35" s="35"/>
      <c r="O35" s="35"/>
      <c r="P35" s="35"/>
    </row>
    <row r="36" spans="1:16" s="40" customFormat="1" ht="27.75" customHeight="1">
      <c r="A36" s="41"/>
      <c r="B36" s="42"/>
      <c r="C36" s="42"/>
      <c r="D36" s="57"/>
      <c r="E36" s="59"/>
      <c r="F36" s="59"/>
      <c r="G36" s="60"/>
      <c r="H36" s="39"/>
      <c r="I36" s="39"/>
      <c r="J36" s="39"/>
      <c r="K36" s="39"/>
      <c r="L36" s="7"/>
      <c r="N36" s="35"/>
      <c r="O36" s="35"/>
      <c r="P36" s="35"/>
    </row>
    <row r="37" spans="1:16" s="40" customFormat="1" ht="27.75" customHeight="1">
      <c r="A37" s="41"/>
      <c r="B37" s="42"/>
      <c r="C37" s="42"/>
      <c r="D37" s="57"/>
      <c r="E37" s="59"/>
      <c r="F37" s="59"/>
      <c r="G37" s="60"/>
      <c r="H37" s="39"/>
      <c r="I37" s="39"/>
      <c r="J37" s="39"/>
      <c r="K37" s="39"/>
      <c r="L37" s="7"/>
      <c r="N37" s="35"/>
      <c r="O37" s="35"/>
      <c r="P37" s="35"/>
    </row>
    <row r="38" spans="1:16" s="40" customFormat="1" ht="27.75" customHeight="1">
      <c r="A38" s="41"/>
      <c r="B38" s="42"/>
      <c r="C38" s="42"/>
      <c r="D38" s="57"/>
      <c r="E38" s="59"/>
      <c r="F38" s="59"/>
      <c r="G38" s="60"/>
      <c r="H38" s="39"/>
      <c r="I38" s="39"/>
      <c r="J38" s="39"/>
      <c r="K38" s="39"/>
      <c r="L38" s="7"/>
      <c r="N38" s="35"/>
      <c r="O38" s="35"/>
      <c r="P38" s="35"/>
    </row>
    <row r="39" spans="1:16" s="40" customFormat="1" ht="27.75" customHeight="1">
      <c r="A39" s="41"/>
      <c r="B39" s="42"/>
      <c r="C39" s="42"/>
      <c r="D39" s="57"/>
      <c r="E39" s="59"/>
      <c r="F39" s="59"/>
      <c r="G39" s="60"/>
      <c r="H39" s="39"/>
      <c r="I39" s="39"/>
      <c r="J39" s="39"/>
      <c r="K39" s="39"/>
      <c r="L39" s="7"/>
      <c r="N39" s="35"/>
      <c r="O39" s="35"/>
      <c r="P39" s="35"/>
    </row>
    <row r="40" spans="1:16" s="40" customFormat="1" ht="27.75" customHeight="1">
      <c r="A40" s="41"/>
      <c r="B40" s="42"/>
      <c r="C40" s="42"/>
      <c r="D40" s="57"/>
      <c r="E40" s="59"/>
      <c r="F40" s="59"/>
      <c r="G40" s="60"/>
      <c r="H40" s="39"/>
      <c r="I40" s="39"/>
      <c r="J40" s="39"/>
      <c r="K40" s="39"/>
      <c r="L40" s="7"/>
      <c r="N40" s="35"/>
      <c r="O40" s="35"/>
      <c r="P40" s="35"/>
    </row>
    <row r="41" spans="1:16" s="40" customFormat="1" ht="27.75" customHeight="1">
      <c r="A41" s="41"/>
      <c r="B41" s="42"/>
      <c r="C41" s="42"/>
      <c r="D41" s="57"/>
      <c r="E41" s="59"/>
      <c r="F41" s="59"/>
      <c r="G41" s="60"/>
      <c r="H41" s="39"/>
      <c r="I41" s="39"/>
      <c r="J41" s="39"/>
      <c r="K41" s="39"/>
      <c r="L41" s="7"/>
      <c r="N41" s="35"/>
      <c r="O41" s="35"/>
      <c r="P41" s="35"/>
    </row>
    <row r="42" spans="1:16" s="40" customForma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N42" s="35"/>
      <c r="O42" s="35"/>
      <c r="P42" s="35"/>
    </row>
    <row r="43" spans="1:16" s="40" customForma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N43" s="35"/>
      <c r="O43" s="35"/>
      <c r="P43" s="35"/>
    </row>
    <row r="44" spans="1:16" s="40" customForma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N44" s="35"/>
      <c r="O44" s="35"/>
      <c r="P44" s="35"/>
    </row>
    <row r="45" spans="1:16" s="40" customForma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N45" s="35"/>
      <c r="O45" s="35"/>
      <c r="P45" s="35"/>
    </row>
    <row r="46" spans="1:16" s="40" customForma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N46" s="35"/>
      <c r="O46" s="35"/>
      <c r="P46" s="35"/>
    </row>
    <row r="47" spans="1:16" s="40" customForma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N47" s="35"/>
      <c r="O47" s="35"/>
      <c r="P47" s="35"/>
    </row>
    <row r="48" spans="1:16" s="40" customForma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N48" s="35"/>
      <c r="O48" s="35"/>
      <c r="P48" s="35"/>
    </row>
    <row r="49" spans="1:16" s="40" customForma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N49" s="35"/>
      <c r="O49" s="35"/>
      <c r="P49" s="35"/>
    </row>
    <row r="50" spans="1:16" s="40" customFormat="1">
      <c r="A50" s="7"/>
      <c r="B50" s="7"/>
      <c r="C50" s="7"/>
      <c r="D50" s="7"/>
      <c r="E50" s="7"/>
      <c r="F50" s="7"/>
      <c r="G50" s="7"/>
      <c r="H50" s="7"/>
      <c r="I50" s="7"/>
      <c r="J50" s="7"/>
      <c r="K50"/>
      <c r="L50"/>
      <c r="N50" s="35"/>
      <c r="O50" s="35"/>
      <c r="P50" s="35"/>
    </row>
    <row r="51" spans="1:16" s="40" customFormat="1">
      <c r="A51" s="7"/>
      <c r="B51" s="7"/>
      <c r="C51" s="7"/>
      <c r="D51" s="7"/>
      <c r="E51" s="7"/>
      <c r="F51" s="7"/>
      <c r="G51" s="7"/>
      <c r="H51" s="7"/>
      <c r="I51" s="7"/>
      <c r="J51" s="7"/>
      <c r="K51"/>
      <c r="L51"/>
      <c r="N51" s="35"/>
      <c r="O51" s="35"/>
      <c r="P51" s="35"/>
    </row>
    <row r="52" spans="1:16" s="40" customFormat="1">
      <c r="A52" s="7"/>
      <c r="B52" s="7"/>
      <c r="C52" s="7"/>
      <c r="D52" s="7"/>
      <c r="E52" s="7"/>
      <c r="F52" s="7"/>
      <c r="G52" s="7"/>
      <c r="H52" s="7"/>
      <c r="I52" s="7"/>
      <c r="J52" s="7"/>
      <c r="K52"/>
      <c r="L52"/>
      <c r="N52" s="35"/>
      <c r="O52" s="35"/>
      <c r="P52" s="35"/>
    </row>
    <row r="53" spans="1:16" s="40" customFormat="1">
      <c r="A53" s="7"/>
      <c r="B53" s="7"/>
      <c r="C53" s="7"/>
      <c r="D53" s="7"/>
      <c r="E53" s="7"/>
      <c r="F53" s="7"/>
      <c r="G53" s="7"/>
      <c r="H53" s="7"/>
      <c r="I53" s="7"/>
      <c r="J53" s="7"/>
      <c r="K53"/>
      <c r="L53"/>
      <c r="N53" s="35"/>
      <c r="O53" s="35"/>
      <c r="P53" s="35"/>
    </row>
    <row r="54" spans="1:16" s="40" customFormat="1">
      <c r="A54" s="7"/>
      <c r="B54" s="7"/>
      <c r="C54" s="7"/>
      <c r="D54" s="7"/>
      <c r="E54" s="7"/>
      <c r="F54" s="7"/>
      <c r="G54" s="7"/>
      <c r="H54" s="7"/>
      <c r="I54" s="7"/>
      <c r="J54" s="7"/>
      <c r="K54"/>
      <c r="L54"/>
      <c r="N54" s="35"/>
      <c r="O54" s="35"/>
      <c r="P54" s="35"/>
    </row>
    <row r="55" spans="1:16" s="40" customFormat="1">
      <c r="A55" s="7"/>
      <c r="B55" s="7"/>
      <c r="C55" s="7"/>
      <c r="D55" s="7"/>
      <c r="E55" s="7"/>
      <c r="F55" s="7"/>
      <c r="G55" s="7"/>
      <c r="H55" s="7"/>
      <c r="I55" s="7"/>
      <c r="J55" s="7"/>
      <c r="K55"/>
      <c r="L55"/>
      <c r="N55" s="35"/>
      <c r="O55" s="35"/>
      <c r="P55" s="35"/>
    </row>
    <row r="56" spans="1:16" s="40" customFormat="1">
      <c r="A56" s="7"/>
      <c r="B56" s="7"/>
      <c r="C56" s="7"/>
      <c r="D56" s="7"/>
      <c r="E56" s="7"/>
      <c r="F56" s="7"/>
      <c r="G56" s="7"/>
      <c r="H56" s="7"/>
      <c r="I56" s="7"/>
      <c r="J56" s="7"/>
      <c r="K56"/>
      <c r="L56"/>
      <c r="N56" s="35"/>
      <c r="O56" s="35"/>
      <c r="P56" s="35"/>
    </row>
    <row r="57" spans="1:16" s="40" customFormat="1">
      <c r="A57" s="7"/>
      <c r="B57" s="7"/>
      <c r="C57" s="7"/>
      <c r="D57" s="7"/>
      <c r="E57" s="7"/>
      <c r="F57" s="7"/>
      <c r="G57" s="7"/>
      <c r="H57" s="7"/>
      <c r="I57" s="7"/>
      <c r="J57" s="7"/>
      <c r="K57"/>
      <c r="L57"/>
      <c r="N57" s="35"/>
      <c r="O57" s="35"/>
      <c r="P57" s="35"/>
    </row>
    <row r="58" spans="1:16" s="40" customFormat="1">
      <c r="A58" s="7"/>
      <c r="B58" s="7"/>
      <c r="C58" s="7"/>
      <c r="D58" s="7"/>
      <c r="E58" s="7"/>
      <c r="F58" s="7"/>
      <c r="G58" s="7"/>
      <c r="H58" s="7"/>
      <c r="I58" s="7"/>
      <c r="J58" s="7"/>
      <c r="K58"/>
      <c r="L58"/>
      <c r="N58" s="35"/>
      <c r="O58" s="35"/>
      <c r="P58" s="35"/>
    </row>
    <row r="59" spans="1:16" s="40" customFormat="1">
      <c r="A59" s="7"/>
      <c r="B59" s="7"/>
      <c r="C59" s="7"/>
      <c r="D59" s="7"/>
      <c r="E59" s="7"/>
      <c r="F59" s="7"/>
      <c r="G59" s="7"/>
      <c r="H59" s="7"/>
      <c r="I59" s="7"/>
      <c r="J59" s="7"/>
      <c r="K59"/>
      <c r="L59"/>
      <c r="N59" s="35"/>
      <c r="O59" s="35"/>
      <c r="P59" s="35"/>
    </row>
    <row r="60" spans="1:16" s="40" customFormat="1">
      <c r="A60" s="7"/>
      <c r="B60" s="7"/>
      <c r="C60" s="7"/>
      <c r="D60" s="7"/>
      <c r="E60" s="7"/>
      <c r="F60" s="7"/>
      <c r="G60" s="7"/>
      <c r="H60" s="7"/>
      <c r="I60" s="7"/>
      <c r="J60" s="7"/>
      <c r="K60"/>
      <c r="L60"/>
      <c r="N60" s="35"/>
      <c r="O60" s="35"/>
      <c r="P60" s="35"/>
    </row>
    <row r="61" spans="1:16" s="40" customFormat="1">
      <c r="A61" s="7"/>
      <c r="B61" s="7"/>
      <c r="C61" s="7"/>
      <c r="D61" s="7"/>
      <c r="E61" s="7"/>
      <c r="F61" s="7"/>
      <c r="G61" s="7"/>
      <c r="H61" s="7"/>
      <c r="I61" s="7"/>
      <c r="J61" s="7"/>
      <c r="K61"/>
      <c r="L61"/>
      <c r="N61" s="35"/>
      <c r="O61" s="35"/>
      <c r="P61" s="35"/>
    </row>
    <row r="62" spans="1:16" s="40" customFormat="1">
      <c r="A62" s="7"/>
      <c r="B62" s="7"/>
      <c r="C62" s="7"/>
      <c r="D62" s="7"/>
      <c r="E62" s="7"/>
      <c r="F62" s="7"/>
      <c r="G62" s="7"/>
      <c r="H62" s="7"/>
      <c r="I62" s="7"/>
      <c r="J62" s="7"/>
      <c r="K62"/>
      <c r="L62"/>
      <c r="N62" s="35"/>
      <c r="O62" s="35"/>
      <c r="P62" s="35"/>
    </row>
    <row r="63" spans="1:16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6">
      <c r="A64" s="7"/>
      <c r="B64" s="7"/>
      <c r="C64" s="7"/>
      <c r="D64" s="7"/>
      <c r="E64" s="7"/>
      <c r="F64" s="7"/>
      <c r="G64" s="7"/>
      <c r="H64" s="7"/>
      <c r="I64" s="7"/>
      <c r="J64" s="7"/>
    </row>
  </sheetData>
  <sheetProtection selectLockedCells="1"/>
  <mergeCells count="107">
    <mergeCell ref="A1:Q1"/>
    <mergeCell ref="A2:Q2"/>
    <mergeCell ref="N3:Q3"/>
    <mergeCell ref="A4:B5"/>
    <mergeCell ref="C4:E4"/>
    <mergeCell ref="F4:H4"/>
    <mergeCell ref="I4:K4"/>
    <mergeCell ref="A15:K15"/>
    <mergeCell ref="A18:E18"/>
    <mergeCell ref="A17:E17"/>
    <mergeCell ref="L4:N4"/>
    <mergeCell ref="O4:Q4"/>
    <mergeCell ref="D5:E5"/>
    <mergeCell ref="G5:H5"/>
    <mergeCell ref="J5:K5"/>
    <mergeCell ref="M5:N5"/>
    <mergeCell ref="P5:Q5"/>
    <mergeCell ref="M11:N11"/>
    <mergeCell ref="P11:Q11"/>
    <mergeCell ref="A9:A11"/>
    <mergeCell ref="D9:E9"/>
    <mergeCell ref="G9:H9"/>
    <mergeCell ref="J9:K9"/>
    <mergeCell ref="M9:N9"/>
    <mergeCell ref="A30:A31"/>
    <mergeCell ref="B30:D30"/>
    <mergeCell ref="E30:G30"/>
    <mergeCell ref="P7:Q7"/>
    <mergeCell ref="D8:E8"/>
    <mergeCell ref="G8:H8"/>
    <mergeCell ref="J8:K8"/>
    <mergeCell ref="M8:N8"/>
    <mergeCell ref="P8:Q8"/>
    <mergeCell ref="A6:A8"/>
    <mergeCell ref="D6:E6"/>
    <mergeCell ref="G6:H6"/>
    <mergeCell ref="J6:K6"/>
    <mergeCell ref="M6:N6"/>
    <mergeCell ref="P6:Q6"/>
    <mergeCell ref="D7:E7"/>
    <mergeCell ref="G7:H7"/>
    <mergeCell ref="J7:K7"/>
    <mergeCell ref="M7:N7"/>
    <mergeCell ref="P12:Q12"/>
    <mergeCell ref="P10:Q10"/>
    <mergeCell ref="D11:E11"/>
    <mergeCell ref="G11:H11"/>
    <mergeCell ref="J11:K11"/>
    <mergeCell ref="P9:Q9"/>
    <mergeCell ref="D10:E10"/>
    <mergeCell ref="G10:H10"/>
    <mergeCell ref="J10:K10"/>
    <mergeCell ref="M10:N10"/>
    <mergeCell ref="A25:E25"/>
    <mergeCell ref="A26:E26"/>
    <mergeCell ref="A27:E27"/>
    <mergeCell ref="A28:E28"/>
    <mergeCell ref="A12:B12"/>
    <mergeCell ref="D12:E12"/>
    <mergeCell ref="G12:H12"/>
    <mergeCell ref="J12:K12"/>
    <mergeCell ref="M12:N12"/>
    <mergeCell ref="O19:P19"/>
    <mergeCell ref="G20:H20"/>
    <mergeCell ref="K20:L20"/>
    <mergeCell ref="O20:P20"/>
    <mergeCell ref="F17:I17"/>
    <mergeCell ref="J17:M17"/>
    <mergeCell ref="N17:Q17"/>
    <mergeCell ref="G18:H18"/>
    <mergeCell ref="K18:L18"/>
    <mergeCell ref="O18:P18"/>
    <mergeCell ref="G19:H19"/>
    <mergeCell ref="K19:L19"/>
    <mergeCell ref="G28:H28"/>
    <mergeCell ref="K28:L28"/>
    <mergeCell ref="O28:P28"/>
    <mergeCell ref="G25:H25"/>
    <mergeCell ref="K25:L25"/>
    <mergeCell ref="O25:P25"/>
    <mergeCell ref="G26:H26"/>
    <mergeCell ref="K26:L26"/>
    <mergeCell ref="O26:P26"/>
    <mergeCell ref="A13:Q13"/>
    <mergeCell ref="A29:Q29"/>
    <mergeCell ref="N16:Q16"/>
    <mergeCell ref="A19:E19"/>
    <mergeCell ref="A20:E20"/>
    <mergeCell ref="A21:E21"/>
    <mergeCell ref="A22:E22"/>
    <mergeCell ref="A23:E23"/>
    <mergeCell ref="A24:E24"/>
    <mergeCell ref="G27:H27"/>
    <mergeCell ref="K27:L27"/>
    <mergeCell ref="O27:P27"/>
    <mergeCell ref="G23:H23"/>
    <mergeCell ref="K23:L23"/>
    <mergeCell ref="O23:P23"/>
    <mergeCell ref="G24:H24"/>
    <mergeCell ref="K24:L24"/>
    <mergeCell ref="O24:P24"/>
    <mergeCell ref="G21:H21"/>
    <mergeCell ref="K21:L21"/>
    <mergeCell ref="O21:P21"/>
    <mergeCell ref="G22:H22"/>
    <mergeCell ref="K22:L22"/>
    <mergeCell ref="O22:P22"/>
  </mergeCells>
  <phoneticPr fontId="2"/>
  <conditionalFormatting sqref="L9:N10">
    <cfRule type="expression" dxfId="47" priority="1">
      <formula>L9=""</formula>
    </cfRule>
  </conditionalFormatting>
  <conditionalFormatting sqref="O4:Q4">
    <cfRule type="expression" dxfId="46" priority="5">
      <formula>$O$4=""</formula>
    </cfRule>
  </conditionalFormatting>
  <conditionalFormatting sqref="O6:Q7">
    <cfRule type="expression" dxfId="45" priority="4">
      <formula>O6=""</formula>
    </cfRule>
  </conditionalFormatting>
  <conditionalFormatting sqref="O9:Q10">
    <cfRule type="expression" dxfId="44" priority="3">
      <formula>O9=""</formula>
    </cfRule>
  </conditionalFormatting>
  <conditionalFormatting sqref="L6:N7">
    <cfRule type="expression" dxfId="43" priority="2">
      <formula>L6=""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3" orientation="portrait" useFirstPageNumber="1" r:id="rId1"/>
  <headerFooter>
    <oddFooter>&amp;C&amp;"ＭＳ 明朝,標準"&amp;P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showGridLines="0" view="pageBreakPreview" topLeftCell="A10" zoomScaleNormal="115" zoomScaleSheetLayoutView="100" workbookViewId="0">
      <selection activeCell="F19" sqref="F19:Q31"/>
    </sheetView>
  </sheetViews>
  <sheetFormatPr defaultRowHeight="13.5"/>
  <cols>
    <col min="1" max="1" width="3.125" customWidth="1"/>
    <col min="2" max="17" width="5.375" customWidth="1"/>
    <col min="19" max="19" width="7.5" customWidth="1"/>
    <col min="20" max="20" width="11.125" customWidth="1"/>
    <col min="23" max="23" width="11.125" customWidth="1"/>
  </cols>
  <sheetData>
    <row r="1" spans="1:24" ht="27.95" customHeight="1">
      <c r="A1" s="229"/>
      <c r="B1" s="230"/>
      <c r="C1" s="230"/>
      <c r="D1" s="230"/>
      <c r="E1" s="231"/>
      <c r="F1" s="229" t="s">
        <v>59</v>
      </c>
      <c r="G1" s="230"/>
      <c r="H1" s="230"/>
      <c r="I1" s="231"/>
      <c r="J1" s="229" t="s">
        <v>60</v>
      </c>
      <c r="K1" s="230"/>
      <c r="L1" s="230"/>
      <c r="M1" s="231"/>
      <c r="N1" s="50"/>
      <c r="O1" s="50"/>
      <c r="P1" s="50"/>
      <c r="Q1" s="50"/>
    </row>
    <row r="2" spans="1:24" ht="27.95" customHeight="1">
      <c r="A2" s="250" t="s">
        <v>54</v>
      </c>
      <c r="B2" s="251"/>
      <c r="C2" s="251"/>
      <c r="D2" s="251"/>
      <c r="E2" s="252"/>
      <c r="F2" s="73" t="s">
        <v>61</v>
      </c>
      <c r="G2" s="257" t="s">
        <v>55</v>
      </c>
      <c r="H2" s="258"/>
      <c r="I2" s="73" t="s">
        <v>15</v>
      </c>
      <c r="J2" s="73" t="s">
        <v>61</v>
      </c>
      <c r="K2" s="257" t="s">
        <v>55</v>
      </c>
      <c r="L2" s="258"/>
      <c r="M2" s="73" t="s">
        <v>15</v>
      </c>
      <c r="N2" s="51"/>
      <c r="O2" s="51"/>
      <c r="P2" s="51"/>
      <c r="Q2" s="51"/>
      <c r="S2" s="260"/>
      <c r="T2" s="260"/>
      <c r="U2" s="260"/>
      <c r="V2" s="261"/>
      <c r="W2" s="261"/>
      <c r="X2" s="261"/>
    </row>
    <row r="3" spans="1:24" ht="27.95" customHeight="1">
      <c r="A3" s="228" t="s">
        <v>41</v>
      </c>
      <c r="B3" s="228"/>
      <c r="C3" s="228"/>
      <c r="D3" s="228"/>
      <c r="E3" s="228"/>
      <c r="F3" s="76">
        <v>3032</v>
      </c>
      <c r="G3" s="236">
        <v>149692600</v>
      </c>
      <c r="H3" s="237"/>
      <c r="I3" s="77">
        <v>27.940302229343171</v>
      </c>
      <c r="J3" s="88">
        <v>3029</v>
      </c>
      <c r="K3" s="292">
        <v>148729200</v>
      </c>
      <c r="L3" s="293"/>
      <c r="M3" s="89">
        <v>27.755861318109115</v>
      </c>
      <c r="N3" s="52"/>
      <c r="O3" s="52"/>
      <c r="P3" s="52"/>
      <c r="Q3" s="52"/>
      <c r="S3" s="43"/>
      <c r="T3" s="43"/>
      <c r="U3" s="56"/>
      <c r="V3" s="43"/>
      <c r="W3" s="58"/>
      <c r="X3" s="58"/>
    </row>
    <row r="4" spans="1:24" ht="27.95" customHeight="1">
      <c r="A4" s="229" t="s">
        <v>42</v>
      </c>
      <c r="B4" s="230"/>
      <c r="C4" s="230"/>
      <c r="D4" s="230"/>
      <c r="E4" s="231"/>
      <c r="F4" s="76">
        <v>31</v>
      </c>
      <c r="G4" s="236">
        <v>3625000</v>
      </c>
      <c r="H4" s="237"/>
      <c r="I4" s="77">
        <v>0.67661057113958201</v>
      </c>
      <c r="J4" s="88">
        <v>31</v>
      </c>
      <c r="K4" s="292">
        <v>3660000</v>
      </c>
      <c r="L4" s="293"/>
      <c r="M4" s="89">
        <v>0.68302964329989913</v>
      </c>
      <c r="N4" s="53"/>
      <c r="O4" s="54"/>
      <c r="P4" s="54"/>
      <c r="Q4" s="54"/>
      <c r="S4" s="42"/>
      <c r="T4" s="42"/>
      <c r="U4" s="57"/>
      <c r="V4" s="59"/>
      <c r="W4" s="59"/>
      <c r="X4" s="60"/>
    </row>
    <row r="5" spans="1:24" ht="27.95" customHeight="1">
      <c r="A5" s="229" t="s">
        <v>43</v>
      </c>
      <c r="B5" s="230"/>
      <c r="C5" s="230"/>
      <c r="D5" s="230"/>
      <c r="E5" s="231"/>
      <c r="F5" s="76">
        <v>1063</v>
      </c>
      <c r="G5" s="236">
        <v>135972500</v>
      </c>
      <c r="H5" s="237"/>
      <c r="I5" s="77">
        <v>25.379429209455672</v>
      </c>
      <c r="J5" s="88">
        <v>1061</v>
      </c>
      <c r="K5" s="292">
        <v>135068100</v>
      </c>
      <c r="L5" s="293"/>
      <c r="M5" s="89">
        <v>25.206425181474074</v>
      </c>
      <c r="N5" s="55"/>
      <c r="O5" s="44"/>
      <c r="P5" s="55"/>
      <c r="Q5" s="55"/>
      <c r="S5" s="42"/>
      <c r="T5" s="42"/>
      <c r="U5" s="57"/>
      <c r="V5" s="59"/>
      <c r="W5" s="59"/>
      <c r="X5" s="60"/>
    </row>
    <row r="6" spans="1:24" ht="27.95" customHeight="1">
      <c r="A6" s="229" t="s">
        <v>44</v>
      </c>
      <c r="B6" s="230"/>
      <c r="C6" s="230"/>
      <c r="D6" s="230"/>
      <c r="E6" s="231"/>
      <c r="F6" s="76">
        <v>86</v>
      </c>
      <c r="G6" s="236">
        <v>12447500</v>
      </c>
      <c r="H6" s="237"/>
      <c r="I6" s="77">
        <v>2.323340712899296</v>
      </c>
      <c r="J6" s="88">
        <v>93</v>
      </c>
      <c r="K6" s="292">
        <v>13362500</v>
      </c>
      <c r="L6" s="293"/>
      <c r="M6" s="89">
        <v>2.4937113684685523</v>
      </c>
      <c r="N6" s="46"/>
      <c r="O6" s="46"/>
      <c r="P6" s="46"/>
      <c r="Q6" s="46"/>
      <c r="S6" s="42"/>
      <c r="T6" s="42"/>
      <c r="U6" s="57"/>
      <c r="V6" s="59"/>
      <c r="W6" s="59"/>
      <c r="X6" s="60"/>
    </row>
    <row r="7" spans="1:24" ht="27.95" customHeight="1">
      <c r="A7" s="229" t="s">
        <v>45</v>
      </c>
      <c r="B7" s="230"/>
      <c r="C7" s="230"/>
      <c r="D7" s="230"/>
      <c r="E7" s="231"/>
      <c r="F7" s="76">
        <v>191</v>
      </c>
      <c r="G7" s="236">
        <v>29322600</v>
      </c>
      <c r="H7" s="237"/>
      <c r="I7" s="77">
        <v>5.4730982436682787</v>
      </c>
      <c r="J7" s="88">
        <v>198</v>
      </c>
      <c r="K7" s="292">
        <v>29452900</v>
      </c>
      <c r="L7" s="293"/>
      <c r="M7" s="89">
        <v>5.4965037653408739</v>
      </c>
      <c r="N7" s="46"/>
      <c r="O7" s="45"/>
      <c r="P7" s="46"/>
      <c r="Q7" s="46"/>
      <c r="S7" s="42"/>
      <c r="T7" s="42"/>
      <c r="U7" s="57"/>
      <c r="V7" s="59"/>
      <c r="W7" s="59"/>
      <c r="X7" s="60"/>
    </row>
    <row r="8" spans="1:24" ht="27.95" customHeight="1">
      <c r="A8" s="229" t="s">
        <v>46</v>
      </c>
      <c r="B8" s="230"/>
      <c r="C8" s="230"/>
      <c r="D8" s="230"/>
      <c r="E8" s="231"/>
      <c r="F8" s="76">
        <v>34</v>
      </c>
      <c r="G8" s="236">
        <v>12555000</v>
      </c>
      <c r="H8" s="237"/>
      <c r="I8" s="77">
        <v>2.3434057160434349</v>
      </c>
      <c r="J8" s="88">
        <v>34</v>
      </c>
      <c r="K8" s="292">
        <v>13440000</v>
      </c>
      <c r="L8" s="293"/>
      <c r="M8" s="89">
        <v>2.5081744278553675</v>
      </c>
      <c r="N8" s="48"/>
      <c r="O8" s="47"/>
      <c r="P8" s="48"/>
      <c r="Q8" s="48"/>
      <c r="S8" s="42"/>
      <c r="T8" s="42"/>
      <c r="U8" s="57"/>
      <c r="V8" s="59"/>
      <c r="W8" s="59"/>
      <c r="X8" s="60"/>
    </row>
    <row r="9" spans="1:24" ht="27.95" customHeight="1">
      <c r="A9" s="229" t="s">
        <v>47</v>
      </c>
      <c r="B9" s="230"/>
      <c r="C9" s="230"/>
      <c r="D9" s="230"/>
      <c r="E9" s="231"/>
      <c r="F9" s="76">
        <v>213</v>
      </c>
      <c r="G9" s="236">
        <v>81221000</v>
      </c>
      <c r="H9" s="237"/>
      <c r="I9" s="77">
        <v>15.159996468559447</v>
      </c>
      <c r="J9" s="88">
        <v>203</v>
      </c>
      <c r="K9" s="292">
        <v>78540200</v>
      </c>
      <c r="L9" s="293"/>
      <c r="M9" s="89">
        <v>14.657181636804026</v>
      </c>
      <c r="N9" s="46"/>
      <c r="O9" s="45"/>
      <c r="P9" s="46"/>
      <c r="Q9" s="46"/>
      <c r="S9" s="42"/>
      <c r="T9" s="42"/>
      <c r="U9" s="57"/>
      <c r="V9" s="59"/>
      <c r="W9" s="59"/>
      <c r="X9" s="60"/>
    </row>
    <row r="10" spans="1:24" ht="27.95" customHeight="1">
      <c r="A10" s="229" t="s">
        <v>48</v>
      </c>
      <c r="B10" s="230"/>
      <c r="C10" s="230"/>
      <c r="D10" s="230"/>
      <c r="E10" s="231"/>
      <c r="F10" s="76">
        <v>12</v>
      </c>
      <c r="G10" s="236">
        <v>18187500</v>
      </c>
      <c r="H10" s="237"/>
      <c r="I10" s="77">
        <v>3.394718555200317</v>
      </c>
      <c r="J10" s="88">
        <v>14</v>
      </c>
      <c r="K10" s="292">
        <v>25300000</v>
      </c>
      <c r="L10" s="293"/>
      <c r="M10" s="89">
        <v>4.7214890643408323</v>
      </c>
      <c r="N10" s="46"/>
      <c r="O10" s="45"/>
      <c r="P10" s="46"/>
      <c r="Q10" s="46"/>
      <c r="S10" s="42"/>
      <c r="T10" s="42"/>
      <c r="U10" s="57"/>
      <c r="V10" s="59"/>
      <c r="W10" s="59"/>
      <c r="X10" s="60"/>
    </row>
    <row r="11" spans="1:24" ht="27.95" customHeight="1" thickBot="1">
      <c r="A11" s="247" t="s">
        <v>49</v>
      </c>
      <c r="B11" s="248"/>
      <c r="C11" s="248"/>
      <c r="D11" s="248"/>
      <c r="E11" s="249"/>
      <c r="F11" s="80">
        <v>29</v>
      </c>
      <c r="G11" s="233">
        <v>92735000</v>
      </c>
      <c r="H11" s="234"/>
      <c r="I11" s="81">
        <v>17.309098293690798</v>
      </c>
      <c r="J11" s="90">
        <v>31</v>
      </c>
      <c r="K11" s="288">
        <v>88295000</v>
      </c>
      <c r="L11" s="289"/>
      <c r="M11" s="91">
        <v>16.477623594307264</v>
      </c>
      <c r="N11" s="48"/>
      <c r="O11" s="47"/>
      <c r="P11" s="48"/>
      <c r="Q11" s="48"/>
      <c r="S11" s="42"/>
      <c r="T11" s="42"/>
      <c r="U11" s="57"/>
      <c r="V11" s="59"/>
      <c r="W11" s="59"/>
      <c r="X11" s="60"/>
    </row>
    <row r="12" spans="1:24" ht="27.95" customHeight="1" thickTop="1">
      <c r="A12" s="250" t="s">
        <v>2</v>
      </c>
      <c r="B12" s="251"/>
      <c r="C12" s="251"/>
      <c r="D12" s="251"/>
      <c r="E12" s="252"/>
      <c r="F12" s="84">
        <v>4691</v>
      </c>
      <c r="G12" s="239">
        <v>535758700</v>
      </c>
      <c r="H12" s="240"/>
      <c r="I12" s="85">
        <v>99.999999999999986</v>
      </c>
      <c r="J12" s="92">
        <v>4694</v>
      </c>
      <c r="K12" s="290">
        <v>535847900</v>
      </c>
      <c r="L12" s="291"/>
      <c r="M12" s="93">
        <v>100</v>
      </c>
      <c r="N12" s="48"/>
      <c r="O12" s="49"/>
      <c r="P12" s="48"/>
      <c r="Q12" s="48"/>
      <c r="S12" s="42"/>
      <c r="T12" s="42"/>
      <c r="U12" s="57"/>
      <c r="V12" s="59"/>
      <c r="W12" s="59"/>
      <c r="X12" s="60"/>
    </row>
    <row r="13" spans="1:24" ht="13.5" customHeight="1">
      <c r="A13" s="317"/>
      <c r="B13" s="317"/>
      <c r="C13" s="317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48"/>
      <c r="O13" s="49"/>
      <c r="P13" s="48"/>
      <c r="Q13" s="48"/>
      <c r="S13" s="42"/>
      <c r="T13" s="42"/>
      <c r="U13" s="57"/>
      <c r="V13" s="59"/>
      <c r="W13" s="59"/>
      <c r="X13" s="60"/>
    </row>
    <row r="14" spans="1:24" ht="24.75" customHeight="1">
      <c r="A14" s="295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S14" s="42"/>
      <c r="T14" s="42"/>
      <c r="U14" s="57"/>
      <c r="V14" s="59"/>
      <c r="W14" s="59"/>
      <c r="X14" s="60"/>
    </row>
    <row r="15" spans="1:24" ht="22.5" customHeight="1">
      <c r="A15" s="204" t="s">
        <v>50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75"/>
      <c r="N15" s="275"/>
      <c r="O15" s="275"/>
      <c r="P15" s="275"/>
      <c r="Q15" s="275"/>
    </row>
    <row r="16" spans="1:24" ht="13.5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1"/>
      <c r="N16" s="276" t="s">
        <v>39</v>
      </c>
      <c r="O16" s="276"/>
      <c r="P16" s="276"/>
      <c r="Q16" s="276"/>
    </row>
    <row r="17" spans="1:17" ht="15" customHeight="1">
      <c r="A17" s="297" t="s">
        <v>0</v>
      </c>
      <c r="B17" s="298"/>
      <c r="C17" s="298"/>
      <c r="D17" s="298"/>
      <c r="E17" s="299"/>
      <c r="F17" s="207">
        <f>J17-1</f>
        <v>26</v>
      </c>
      <c r="G17" s="305"/>
      <c r="H17" s="305"/>
      <c r="I17" s="208"/>
      <c r="J17" s="207">
        <f>N17-1</f>
        <v>27</v>
      </c>
      <c r="K17" s="305"/>
      <c r="L17" s="305"/>
      <c r="M17" s="306"/>
      <c r="N17" s="307">
        <f>'25'!D1-1</f>
        <v>28</v>
      </c>
      <c r="O17" s="308"/>
      <c r="P17" s="308"/>
      <c r="Q17" s="306"/>
    </row>
    <row r="18" spans="1:17" ht="15" customHeight="1">
      <c r="A18" s="300"/>
      <c r="B18" s="301"/>
      <c r="C18" s="301"/>
      <c r="D18" s="301"/>
      <c r="E18" s="302"/>
      <c r="F18" s="10" t="s">
        <v>8</v>
      </c>
      <c r="G18" s="303" t="s">
        <v>4</v>
      </c>
      <c r="H18" s="304"/>
      <c r="I18" s="10" t="s">
        <v>15</v>
      </c>
      <c r="J18" s="10" t="s">
        <v>8</v>
      </c>
      <c r="K18" s="303" t="s">
        <v>4</v>
      </c>
      <c r="L18" s="304"/>
      <c r="M18" s="2" t="s">
        <v>15</v>
      </c>
      <c r="N18" s="2" t="s">
        <v>8</v>
      </c>
      <c r="O18" s="309" t="s">
        <v>4</v>
      </c>
      <c r="P18" s="310"/>
      <c r="Q18" s="2" t="s">
        <v>15</v>
      </c>
    </row>
    <row r="19" spans="1:17" ht="27.95" customHeight="1">
      <c r="A19" s="311" t="s">
        <v>16</v>
      </c>
      <c r="B19" s="312"/>
      <c r="C19" s="312"/>
      <c r="D19" s="312"/>
      <c r="E19" s="313"/>
      <c r="F19" s="25">
        <v>2624</v>
      </c>
      <c r="G19" s="242"/>
      <c r="H19" s="243"/>
      <c r="I19" s="3"/>
      <c r="J19" s="30">
        <v>2697</v>
      </c>
      <c r="K19" s="246"/>
      <c r="L19" s="294"/>
      <c r="M19" s="3"/>
      <c r="N19" s="31">
        <v>2667</v>
      </c>
      <c r="O19" s="315"/>
      <c r="P19" s="316"/>
      <c r="Q19" s="3"/>
    </row>
    <row r="20" spans="1:17" ht="27.95" customHeight="1">
      <c r="A20" s="314" t="s">
        <v>17</v>
      </c>
      <c r="B20" s="312"/>
      <c r="C20" s="312"/>
      <c r="D20" s="312"/>
      <c r="E20" s="313"/>
      <c r="F20" s="25">
        <v>336</v>
      </c>
      <c r="G20" s="242">
        <v>1335900</v>
      </c>
      <c r="H20" s="243"/>
      <c r="I20" s="4">
        <v>0.1</v>
      </c>
      <c r="J20" s="30">
        <v>357</v>
      </c>
      <c r="K20" s="246">
        <v>745100</v>
      </c>
      <c r="L20" s="294"/>
      <c r="M20" s="4">
        <v>0</v>
      </c>
      <c r="N20" s="31">
        <v>399</v>
      </c>
      <c r="O20" s="315">
        <v>1671200</v>
      </c>
      <c r="P20" s="316"/>
      <c r="Q20" s="4">
        <v>0.11434013590548467</v>
      </c>
    </row>
    <row r="21" spans="1:17" ht="27.95" customHeight="1">
      <c r="A21" s="314" t="s">
        <v>18</v>
      </c>
      <c r="B21" s="312"/>
      <c r="C21" s="312"/>
      <c r="D21" s="312"/>
      <c r="E21" s="313"/>
      <c r="F21" s="25">
        <v>397</v>
      </c>
      <c r="G21" s="242">
        <v>10000000</v>
      </c>
      <c r="H21" s="243"/>
      <c r="I21" s="4">
        <v>0.6</v>
      </c>
      <c r="J21" s="30">
        <v>463</v>
      </c>
      <c r="K21" s="246">
        <v>12366700</v>
      </c>
      <c r="L21" s="246"/>
      <c r="M21" s="4">
        <v>0.8</v>
      </c>
      <c r="N21" s="31">
        <v>452</v>
      </c>
      <c r="O21" s="315">
        <v>11888900</v>
      </c>
      <c r="P21" s="316"/>
      <c r="Q21" s="4">
        <v>0.81341457740947609</v>
      </c>
    </row>
    <row r="22" spans="1:17" ht="27.95" customHeight="1">
      <c r="A22" s="314" t="s">
        <v>19</v>
      </c>
      <c r="B22" s="312"/>
      <c r="C22" s="312"/>
      <c r="D22" s="312"/>
      <c r="E22" s="313"/>
      <c r="F22" s="25">
        <v>261</v>
      </c>
      <c r="G22" s="242">
        <v>18435400</v>
      </c>
      <c r="H22" s="243"/>
      <c r="I22" s="4">
        <v>1.1000000000000001</v>
      </c>
      <c r="J22" s="30">
        <v>237</v>
      </c>
      <c r="K22" s="246">
        <v>16761600</v>
      </c>
      <c r="L22" s="246"/>
      <c r="M22" s="4">
        <v>1.1000000000000001</v>
      </c>
      <c r="N22" s="31">
        <v>264</v>
      </c>
      <c r="O22" s="315">
        <v>18944200</v>
      </c>
      <c r="P22" s="316"/>
      <c r="Q22" s="4">
        <v>1.2961239843350183</v>
      </c>
    </row>
    <row r="23" spans="1:17" ht="27.95" customHeight="1">
      <c r="A23" s="314" t="s">
        <v>20</v>
      </c>
      <c r="B23" s="312"/>
      <c r="C23" s="312"/>
      <c r="D23" s="312"/>
      <c r="E23" s="313"/>
      <c r="F23" s="25">
        <v>368</v>
      </c>
      <c r="G23" s="242">
        <v>64310100</v>
      </c>
      <c r="H23" s="243"/>
      <c r="I23" s="4">
        <v>3.7</v>
      </c>
      <c r="J23" s="30">
        <v>367</v>
      </c>
      <c r="K23" s="246">
        <v>65446400</v>
      </c>
      <c r="L23" s="246"/>
      <c r="M23" s="4">
        <v>4.2</v>
      </c>
      <c r="N23" s="31">
        <v>390</v>
      </c>
      <c r="O23" s="315">
        <v>67509900</v>
      </c>
      <c r="P23" s="316"/>
      <c r="Q23" s="4">
        <v>4.6188913002427476</v>
      </c>
    </row>
    <row r="24" spans="1:17" ht="27.95" customHeight="1">
      <c r="A24" s="314" t="s">
        <v>21</v>
      </c>
      <c r="B24" s="312"/>
      <c r="C24" s="312"/>
      <c r="D24" s="312"/>
      <c r="E24" s="313"/>
      <c r="F24" s="25">
        <v>145</v>
      </c>
      <c r="G24" s="242">
        <v>55708500</v>
      </c>
      <c r="H24" s="243"/>
      <c r="I24" s="4">
        <v>3.2</v>
      </c>
      <c r="J24" s="30">
        <v>156</v>
      </c>
      <c r="K24" s="246">
        <v>61934300</v>
      </c>
      <c r="L24" s="246"/>
      <c r="M24" s="4">
        <v>4</v>
      </c>
      <c r="N24" s="31">
        <v>159</v>
      </c>
      <c r="O24" s="315">
        <v>62479500</v>
      </c>
      <c r="P24" s="316"/>
      <c r="Q24" s="4">
        <v>4.2747214703845913</v>
      </c>
    </row>
    <row r="25" spans="1:17" ht="27.95" customHeight="1">
      <c r="A25" s="314" t="s">
        <v>22</v>
      </c>
      <c r="B25" s="312"/>
      <c r="C25" s="312"/>
      <c r="D25" s="312"/>
      <c r="E25" s="313"/>
      <c r="F25" s="25">
        <v>182</v>
      </c>
      <c r="G25" s="242">
        <v>128957100</v>
      </c>
      <c r="H25" s="243"/>
      <c r="I25" s="4">
        <v>7.3</v>
      </c>
      <c r="J25" s="30">
        <v>167</v>
      </c>
      <c r="K25" s="246">
        <v>120795100</v>
      </c>
      <c r="L25" s="246"/>
      <c r="M25" s="4">
        <v>7.8</v>
      </c>
      <c r="N25" s="31">
        <v>156</v>
      </c>
      <c r="O25" s="315">
        <v>109865400</v>
      </c>
      <c r="P25" s="316"/>
      <c r="Q25" s="4">
        <v>7.5167692480316139</v>
      </c>
    </row>
    <row r="26" spans="1:17" ht="27.95" customHeight="1">
      <c r="A26" s="314" t="s">
        <v>23</v>
      </c>
      <c r="B26" s="312"/>
      <c r="C26" s="312"/>
      <c r="D26" s="312"/>
      <c r="E26" s="313"/>
      <c r="F26" s="25">
        <v>144</v>
      </c>
      <c r="G26" s="242">
        <v>202285500</v>
      </c>
      <c r="H26" s="243"/>
      <c r="I26" s="4">
        <v>11.5</v>
      </c>
      <c r="J26" s="30">
        <v>124</v>
      </c>
      <c r="K26" s="246">
        <v>174112500</v>
      </c>
      <c r="L26" s="246"/>
      <c r="M26" s="4">
        <v>11.3</v>
      </c>
      <c r="N26" s="31">
        <v>122</v>
      </c>
      <c r="O26" s="315">
        <v>173270800</v>
      </c>
      <c r="P26" s="316"/>
      <c r="Q26" s="4">
        <v>11.854838930380595</v>
      </c>
    </row>
    <row r="27" spans="1:17" ht="27.95" customHeight="1">
      <c r="A27" s="314" t="s">
        <v>24</v>
      </c>
      <c r="B27" s="312"/>
      <c r="C27" s="312"/>
      <c r="D27" s="312"/>
      <c r="E27" s="313"/>
      <c r="F27" s="25">
        <v>95</v>
      </c>
      <c r="G27" s="242">
        <v>294477200</v>
      </c>
      <c r="H27" s="243"/>
      <c r="I27" s="4">
        <v>16.8</v>
      </c>
      <c r="J27" s="30">
        <v>90</v>
      </c>
      <c r="K27" s="246">
        <v>280951100</v>
      </c>
      <c r="L27" s="246"/>
      <c r="M27" s="4">
        <v>18.2</v>
      </c>
      <c r="N27" s="31">
        <v>73</v>
      </c>
      <c r="O27" s="315">
        <v>224193900</v>
      </c>
      <c r="P27" s="316"/>
      <c r="Q27" s="4">
        <v>15.33889480324356</v>
      </c>
    </row>
    <row r="28" spans="1:17" ht="27.95" customHeight="1">
      <c r="A28" s="314" t="s">
        <v>25</v>
      </c>
      <c r="B28" s="312"/>
      <c r="C28" s="312"/>
      <c r="D28" s="312"/>
      <c r="E28" s="313"/>
      <c r="F28" s="25">
        <v>41</v>
      </c>
      <c r="G28" s="242">
        <v>277251300</v>
      </c>
      <c r="H28" s="243"/>
      <c r="I28" s="4">
        <v>15.8</v>
      </c>
      <c r="J28" s="30">
        <v>26</v>
      </c>
      <c r="K28" s="246">
        <v>179358700</v>
      </c>
      <c r="L28" s="246"/>
      <c r="M28" s="4">
        <v>11.6</v>
      </c>
      <c r="N28" s="31">
        <v>32</v>
      </c>
      <c r="O28" s="315">
        <v>220153400</v>
      </c>
      <c r="P28" s="316"/>
      <c r="Q28" s="4">
        <v>15.0624519363658</v>
      </c>
    </row>
    <row r="29" spans="1:17" ht="27.95" customHeight="1">
      <c r="A29" s="314" t="s">
        <v>26</v>
      </c>
      <c r="B29" s="312"/>
      <c r="C29" s="312"/>
      <c r="D29" s="312"/>
      <c r="E29" s="313"/>
      <c r="F29" s="25">
        <v>16</v>
      </c>
      <c r="G29" s="242">
        <v>218853300</v>
      </c>
      <c r="H29" s="243"/>
      <c r="I29" s="4">
        <v>12.4</v>
      </c>
      <c r="J29" s="30">
        <v>21</v>
      </c>
      <c r="K29" s="246">
        <v>279765700</v>
      </c>
      <c r="L29" s="246"/>
      <c r="M29" s="4">
        <v>18.100000000000001</v>
      </c>
      <c r="N29" s="31">
        <v>15</v>
      </c>
      <c r="O29" s="315">
        <v>196145900</v>
      </c>
      <c r="P29" s="316"/>
      <c r="Q29" s="4">
        <v>13.41990717047846</v>
      </c>
    </row>
    <row r="30" spans="1:17" ht="27.95" customHeight="1" thickBot="1">
      <c r="A30" s="277" t="s">
        <v>27</v>
      </c>
      <c r="B30" s="318"/>
      <c r="C30" s="318"/>
      <c r="D30" s="318"/>
      <c r="E30" s="278"/>
      <c r="F30" s="24">
        <v>13</v>
      </c>
      <c r="G30" s="319">
        <v>482853200</v>
      </c>
      <c r="H30" s="320"/>
      <c r="I30" s="5">
        <v>27.5</v>
      </c>
      <c r="J30" s="27">
        <v>9</v>
      </c>
      <c r="K30" s="321">
        <v>353536700</v>
      </c>
      <c r="L30" s="321"/>
      <c r="M30" s="5">
        <v>22.9</v>
      </c>
      <c r="N30" s="32">
        <v>9</v>
      </c>
      <c r="O30" s="322">
        <v>375480900</v>
      </c>
      <c r="P30" s="323"/>
      <c r="Q30" s="5">
        <v>25.689646443222653</v>
      </c>
    </row>
    <row r="31" spans="1:17" ht="27.95" customHeight="1" thickTop="1">
      <c r="A31" s="324" t="s">
        <v>2</v>
      </c>
      <c r="B31" s="325"/>
      <c r="C31" s="325"/>
      <c r="D31" s="325"/>
      <c r="E31" s="326"/>
      <c r="F31" s="28">
        <v>4622</v>
      </c>
      <c r="G31" s="255">
        <v>1754467500</v>
      </c>
      <c r="H31" s="255"/>
      <c r="I31" s="23">
        <v>100</v>
      </c>
      <c r="J31" s="28">
        <v>4714</v>
      </c>
      <c r="K31" s="255">
        <v>1545773900</v>
      </c>
      <c r="L31" s="255"/>
      <c r="M31" s="6">
        <v>100</v>
      </c>
      <c r="N31" s="29">
        <v>4738</v>
      </c>
      <c r="O31" s="256">
        <v>1461604000</v>
      </c>
      <c r="P31" s="256"/>
      <c r="Q31" s="6">
        <v>100.00000000000001</v>
      </c>
    </row>
    <row r="32" spans="1:17" ht="13.5" customHeight="1">
      <c r="A32" s="287"/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87"/>
      <c r="Q32" s="287"/>
    </row>
    <row r="33" spans="1:12" ht="13.5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1:12" ht="13.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1:12" ht="13.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2" ht="13.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 ht="13.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1:1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1:1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1:1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1:1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1:1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1:1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</sheetData>
  <sheetProtection selectLockedCells="1"/>
  <mergeCells count="102">
    <mergeCell ref="A31:E31"/>
    <mergeCell ref="G31:H31"/>
    <mergeCell ref="K31:L31"/>
    <mergeCell ref="O31:P31"/>
    <mergeCell ref="A28:E28"/>
    <mergeCell ref="G28:H28"/>
    <mergeCell ref="K28:L28"/>
    <mergeCell ref="O28:P28"/>
    <mergeCell ref="A29:E29"/>
    <mergeCell ref="G29:H29"/>
    <mergeCell ref="K29:L29"/>
    <mergeCell ref="O29:P29"/>
    <mergeCell ref="A26:E26"/>
    <mergeCell ref="G26:H26"/>
    <mergeCell ref="K26:L26"/>
    <mergeCell ref="O26:P26"/>
    <mergeCell ref="A27:E27"/>
    <mergeCell ref="G27:H27"/>
    <mergeCell ref="K27:L27"/>
    <mergeCell ref="O27:P27"/>
    <mergeCell ref="A30:E30"/>
    <mergeCell ref="G30:H30"/>
    <mergeCell ref="K30:L30"/>
    <mergeCell ref="O30:P30"/>
    <mergeCell ref="A23:E23"/>
    <mergeCell ref="A24:E24"/>
    <mergeCell ref="A25:E25"/>
    <mergeCell ref="O20:P20"/>
    <mergeCell ref="K21:L21"/>
    <mergeCell ref="O21:P21"/>
    <mergeCell ref="K22:L22"/>
    <mergeCell ref="O22:P22"/>
    <mergeCell ref="K23:L23"/>
    <mergeCell ref="O23:P23"/>
    <mergeCell ref="G25:H25"/>
    <mergeCell ref="O24:P24"/>
    <mergeCell ref="K25:L25"/>
    <mergeCell ref="O25:P25"/>
    <mergeCell ref="G23:H23"/>
    <mergeCell ref="G24:H24"/>
    <mergeCell ref="K24:L24"/>
    <mergeCell ref="G21:H21"/>
    <mergeCell ref="G22:H22"/>
    <mergeCell ref="A21:E21"/>
    <mergeCell ref="A22:E22"/>
    <mergeCell ref="G19:H19"/>
    <mergeCell ref="G20:H20"/>
    <mergeCell ref="K20:L20"/>
    <mergeCell ref="A15:Q15"/>
    <mergeCell ref="A10:E10"/>
    <mergeCell ref="G10:H10"/>
    <mergeCell ref="A14:M14"/>
    <mergeCell ref="N16:Q16"/>
    <mergeCell ref="A17:E18"/>
    <mergeCell ref="G18:H18"/>
    <mergeCell ref="F17:I17"/>
    <mergeCell ref="J17:M17"/>
    <mergeCell ref="N17:Q17"/>
    <mergeCell ref="K18:L18"/>
    <mergeCell ref="O18:P18"/>
    <mergeCell ref="A19:E19"/>
    <mergeCell ref="A20:E20"/>
    <mergeCell ref="K19:L19"/>
    <mergeCell ref="O19:P19"/>
    <mergeCell ref="A13:M13"/>
    <mergeCell ref="A1:E1"/>
    <mergeCell ref="F1:I1"/>
    <mergeCell ref="J1:M1"/>
    <mergeCell ref="A2:E2"/>
    <mergeCell ref="G2:H2"/>
    <mergeCell ref="K2:L2"/>
    <mergeCell ref="K7:L7"/>
    <mergeCell ref="A8:E8"/>
    <mergeCell ref="K8:L8"/>
    <mergeCell ref="G5:H5"/>
    <mergeCell ref="G6:H6"/>
    <mergeCell ref="G7:H7"/>
    <mergeCell ref="G8:H8"/>
    <mergeCell ref="A32:Q32"/>
    <mergeCell ref="S2:U2"/>
    <mergeCell ref="V2:X2"/>
    <mergeCell ref="K11:L11"/>
    <mergeCell ref="A12:E12"/>
    <mergeCell ref="K12:L12"/>
    <mergeCell ref="A3:E3"/>
    <mergeCell ref="G3:H3"/>
    <mergeCell ref="K3:L3"/>
    <mergeCell ref="A4:E4"/>
    <mergeCell ref="G4:H4"/>
    <mergeCell ref="K4:L4"/>
    <mergeCell ref="A5:E5"/>
    <mergeCell ref="K5:L5"/>
    <mergeCell ref="A6:E6"/>
    <mergeCell ref="K6:L6"/>
    <mergeCell ref="A7:E7"/>
    <mergeCell ref="A9:E9"/>
    <mergeCell ref="K9:L9"/>
    <mergeCell ref="G9:H9"/>
    <mergeCell ref="G11:H11"/>
    <mergeCell ref="G12:H12"/>
    <mergeCell ref="K10:L10"/>
    <mergeCell ref="A11:E11"/>
  </mergeCells>
  <phoneticPr fontId="2"/>
  <pageMargins left="0.70866141732283472" right="0.70866141732283472" top="0.74803149606299213" bottom="0.74803149606299213" header="0.31496062992125984" footer="0.31496062992125984"/>
  <pageSetup paperSize="9" firstPageNumber="24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view="pageBreakPreview" topLeftCell="A25" zoomScaleNormal="115" zoomScaleSheetLayoutView="100" workbookViewId="0">
      <selection activeCell="C29" sqref="C29:K33"/>
    </sheetView>
  </sheetViews>
  <sheetFormatPr defaultRowHeight="13.5"/>
  <cols>
    <col min="1" max="1" width="5" customWidth="1"/>
    <col min="2" max="2" width="12.5" customWidth="1"/>
    <col min="3" max="11" width="7.5" customWidth="1"/>
  </cols>
  <sheetData>
    <row r="1" spans="1:12" ht="15" customHeight="1">
      <c r="A1" s="219" t="s">
        <v>0</v>
      </c>
      <c r="B1" s="331"/>
      <c r="C1" s="220"/>
      <c r="D1" s="333">
        <f>H1-1</f>
        <v>29</v>
      </c>
      <c r="E1" s="224"/>
      <c r="F1" s="224"/>
      <c r="G1" s="224"/>
      <c r="H1" s="334">
        <v>30</v>
      </c>
      <c r="I1" s="334"/>
      <c r="J1" s="334"/>
      <c r="K1" s="334"/>
    </row>
    <row r="2" spans="1:12" ht="15" customHeight="1">
      <c r="A2" s="221"/>
      <c r="B2" s="332"/>
      <c r="C2" s="222"/>
      <c r="D2" s="8" t="s">
        <v>8</v>
      </c>
      <c r="E2" s="224" t="s">
        <v>4</v>
      </c>
      <c r="F2" s="224"/>
      <c r="G2" s="8" t="s">
        <v>15</v>
      </c>
      <c r="H2" s="66" t="s">
        <v>8</v>
      </c>
      <c r="I2" s="224" t="s">
        <v>28</v>
      </c>
      <c r="J2" s="224"/>
      <c r="K2" s="66" t="s">
        <v>15</v>
      </c>
    </row>
    <row r="3" spans="1:12" ht="26.25" customHeight="1">
      <c r="A3" s="311" t="s">
        <v>29</v>
      </c>
      <c r="B3" s="312"/>
      <c r="C3" s="313"/>
      <c r="D3" s="11">
        <v>2609</v>
      </c>
      <c r="E3" s="335">
        <v>0</v>
      </c>
      <c r="F3" s="336"/>
      <c r="G3" s="11"/>
      <c r="H3" s="11">
        <v>2587</v>
      </c>
      <c r="I3" s="337"/>
      <c r="J3" s="338"/>
      <c r="K3" s="11"/>
      <c r="L3" s="7"/>
    </row>
    <row r="4" spans="1:12" ht="26.25" customHeight="1">
      <c r="A4" s="314" t="s">
        <v>17</v>
      </c>
      <c r="B4" s="312"/>
      <c r="C4" s="313"/>
      <c r="D4" s="11">
        <v>366</v>
      </c>
      <c r="E4" s="329">
        <v>1417000</v>
      </c>
      <c r="F4" s="330"/>
      <c r="G4" s="12">
        <v>9.7065232357178136E-2</v>
      </c>
      <c r="H4" s="11">
        <v>366</v>
      </c>
      <c r="I4" s="329">
        <v>1519700</v>
      </c>
      <c r="J4" s="330"/>
      <c r="K4" s="12">
        <v>0.1030112680648462</v>
      </c>
      <c r="L4" s="7"/>
    </row>
    <row r="5" spans="1:12" ht="26.25" customHeight="1">
      <c r="A5" s="314" t="s">
        <v>18</v>
      </c>
      <c r="B5" s="312"/>
      <c r="C5" s="313"/>
      <c r="D5" s="11">
        <v>503</v>
      </c>
      <c r="E5" s="329">
        <v>13115600</v>
      </c>
      <c r="F5" s="330"/>
      <c r="G5" s="12">
        <v>0.89842537861948168</v>
      </c>
      <c r="H5" s="11">
        <v>470</v>
      </c>
      <c r="I5" s="329">
        <v>11996000</v>
      </c>
      <c r="J5" s="330"/>
      <c r="K5" s="12">
        <v>0.81313625827853853</v>
      </c>
      <c r="L5" s="7"/>
    </row>
    <row r="6" spans="1:12" ht="26.25" customHeight="1">
      <c r="A6" s="314" t="s">
        <v>19</v>
      </c>
      <c r="B6" s="312"/>
      <c r="C6" s="313"/>
      <c r="D6" s="11">
        <v>248</v>
      </c>
      <c r="E6" s="329">
        <v>18264700</v>
      </c>
      <c r="F6" s="330"/>
      <c r="G6" s="12">
        <v>1.2</v>
      </c>
      <c r="H6" s="11">
        <v>276</v>
      </c>
      <c r="I6" s="329">
        <v>19843300</v>
      </c>
      <c r="J6" s="330"/>
      <c r="K6" s="12">
        <v>1.3450572452399567</v>
      </c>
      <c r="L6" s="7"/>
    </row>
    <row r="7" spans="1:12" ht="26.25" customHeight="1">
      <c r="A7" s="314" t="s">
        <v>20</v>
      </c>
      <c r="B7" s="312"/>
      <c r="C7" s="313"/>
      <c r="D7" s="11">
        <v>372</v>
      </c>
      <c r="E7" s="329">
        <v>66448500</v>
      </c>
      <c r="F7" s="330"/>
      <c r="G7" s="12">
        <v>4.5517565930034944</v>
      </c>
      <c r="H7" s="11">
        <v>394</v>
      </c>
      <c r="I7" s="329">
        <v>66757700</v>
      </c>
      <c r="J7" s="330"/>
      <c r="K7" s="12">
        <v>4.5251005659620862</v>
      </c>
      <c r="L7" s="7"/>
    </row>
    <row r="8" spans="1:12" ht="26.25" customHeight="1">
      <c r="A8" s="314" t="s">
        <v>21</v>
      </c>
      <c r="B8" s="312"/>
      <c r="C8" s="313"/>
      <c r="D8" s="11">
        <v>160</v>
      </c>
      <c r="E8" s="329">
        <v>62011200</v>
      </c>
      <c r="F8" s="330"/>
      <c r="G8" s="12">
        <v>4.2477992496453387</v>
      </c>
      <c r="H8" s="11">
        <v>153</v>
      </c>
      <c r="I8" s="329">
        <v>58885700</v>
      </c>
      <c r="J8" s="330"/>
      <c r="K8" s="12">
        <v>3.9915053154478604</v>
      </c>
      <c r="L8" s="7"/>
    </row>
    <row r="9" spans="1:12" ht="26.25" customHeight="1">
      <c r="A9" s="314" t="s">
        <v>22</v>
      </c>
      <c r="B9" s="312"/>
      <c r="C9" s="313"/>
      <c r="D9" s="11">
        <v>180</v>
      </c>
      <c r="E9" s="329">
        <v>128405500</v>
      </c>
      <c r="F9" s="330"/>
      <c r="G9" s="12">
        <v>8.7958431146363001</v>
      </c>
      <c r="H9" s="11">
        <v>171</v>
      </c>
      <c r="I9" s="329">
        <v>118033000</v>
      </c>
      <c r="J9" s="330"/>
      <c r="K9" s="12">
        <v>8.0007429120865901</v>
      </c>
      <c r="L9" s="7"/>
    </row>
    <row r="10" spans="1:12" ht="26.25" customHeight="1">
      <c r="A10" s="314" t="s">
        <v>23</v>
      </c>
      <c r="B10" s="312"/>
      <c r="C10" s="313"/>
      <c r="D10" s="11">
        <v>108</v>
      </c>
      <c r="E10" s="329">
        <v>152471700</v>
      </c>
      <c r="F10" s="330"/>
      <c r="G10" s="12">
        <v>10.444390252924459</v>
      </c>
      <c r="H10" s="11">
        <v>119</v>
      </c>
      <c r="I10" s="329">
        <v>167598700</v>
      </c>
      <c r="J10" s="330"/>
      <c r="K10" s="12">
        <v>11.360501818134985</v>
      </c>
      <c r="L10" s="7"/>
    </row>
    <row r="11" spans="1:12" ht="26.25" customHeight="1">
      <c r="A11" s="314" t="s">
        <v>24</v>
      </c>
      <c r="B11" s="312"/>
      <c r="C11" s="313"/>
      <c r="D11" s="11">
        <v>99</v>
      </c>
      <c r="E11" s="329">
        <v>309072600</v>
      </c>
      <c r="F11" s="330"/>
      <c r="G11" s="12">
        <v>21.171632839969778</v>
      </c>
      <c r="H11" s="11">
        <v>88</v>
      </c>
      <c r="I11" s="329">
        <v>275400400</v>
      </c>
      <c r="J11" s="330"/>
      <c r="K11" s="12">
        <v>18.667726807636946</v>
      </c>
      <c r="L11" s="7"/>
    </row>
    <row r="12" spans="1:12" ht="26.25" customHeight="1">
      <c r="A12" s="314" t="s">
        <v>25</v>
      </c>
      <c r="B12" s="312"/>
      <c r="C12" s="313"/>
      <c r="D12" s="11">
        <v>24</v>
      </c>
      <c r="E12" s="329">
        <v>175163100</v>
      </c>
      <c r="F12" s="330"/>
      <c r="G12" s="12">
        <v>11.998762880665934</v>
      </c>
      <c r="H12" s="11">
        <v>22</v>
      </c>
      <c r="I12" s="329">
        <v>149867200</v>
      </c>
      <c r="J12" s="330"/>
      <c r="K12" s="12">
        <v>10.158590717462603</v>
      </c>
      <c r="L12" s="7"/>
    </row>
    <row r="13" spans="1:12" ht="26.25" customHeight="1">
      <c r="A13" s="314" t="s">
        <v>26</v>
      </c>
      <c r="B13" s="312"/>
      <c r="C13" s="313"/>
      <c r="D13" s="11">
        <v>15</v>
      </c>
      <c r="E13" s="329">
        <v>211247000</v>
      </c>
      <c r="F13" s="330"/>
      <c r="G13" s="12">
        <v>14.470528680138891</v>
      </c>
      <c r="H13" s="11">
        <v>17</v>
      </c>
      <c r="I13" s="329">
        <v>226693200</v>
      </c>
      <c r="J13" s="330"/>
      <c r="K13" s="12">
        <v>15.366160422239778</v>
      </c>
      <c r="L13" s="7"/>
    </row>
    <row r="14" spans="1:12" ht="26.25" customHeight="1" thickBot="1">
      <c r="A14" s="277" t="s">
        <v>27</v>
      </c>
      <c r="B14" s="318"/>
      <c r="C14" s="278"/>
      <c r="D14" s="13">
        <v>9</v>
      </c>
      <c r="E14" s="342">
        <v>322226100</v>
      </c>
      <c r="F14" s="343"/>
      <c r="G14" s="14">
        <v>22.072654388177359</v>
      </c>
      <c r="H14" s="13">
        <v>10</v>
      </c>
      <c r="I14" s="342">
        <v>378680600</v>
      </c>
      <c r="J14" s="343"/>
      <c r="K14" s="14">
        <v>25.668466669445809</v>
      </c>
      <c r="L14" s="7"/>
    </row>
    <row r="15" spans="1:12" ht="26.25" customHeight="1" thickTop="1">
      <c r="A15" s="253" t="s">
        <v>2</v>
      </c>
      <c r="B15" s="346"/>
      <c r="C15" s="254"/>
      <c r="D15" s="15">
        <v>4693</v>
      </c>
      <c r="E15" s="344">
        <v>1459843000</v>
      </c>
      <c r="F15" s="345"/>
      <c r="G15" s="16">
        <v>100</v>
      </c>
      <c r="H15" s="99">
        <v>4673</v>
      </c>
      <c r="I15" s="344">
        <v>1475275500</v>
      </c>
      <c r="J15" s="345"/>
      <c r="K15" s="16">
        <v>100</v>
      </c>
      <c r="L15" s="7"/>
    </row>
    <row r="16" spans="1:12" ht="15.75" customHeight="1">
      <c r="A16" s="328"/>
      <c r="B16" s="328"/>
      <c r="C16" s="328"/>
      <c r="D16" s="328"/>
      <c r="E16" s="328"/>
      <c r="F16" s="328"/>
      <c r="G16" s="328"/>
      <c r="H16" s="328"/>
      <c r="I16" s="328"/>
      <c r="J16" s="328"/>
      <c r="K16" s="328"/>
      <c r="L16" s="7"/>
    </row>
    <row r="17" spans="1:12" ht="24" customHeight="1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7"/>
    </row>
    <row r="18" spans="1:12" ht="18.75" customHeight="1">
      <c r="A18" s="204" t="s">
        <v>51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7"/>
    </row>
    <row r="19" spans="1:12">
      <c r="A19" s="7"/>
      <c r="B19" s="7"/>
      <c r="C19" s="7"/>
      <c r="D19" s="7"/>
      <c r="E19" s="7"/>
      <c r="F19" s="7"/>
      <c r="G19" s="7"/>
      <c r="H19" s="7"/>
      <c r="I19" s="201" t="s">
        <v>14</v>
      </c>
      <c r="J19" s="201"/>
      <c r="K19" s="201"/>
      <c r="L19" s="7"/>
    </row>
    <row r="20" spans="1:12" ht="37.5" customHeight="1">
      <c r="A20" s="340" t="s">
        <v>0</v>
      </c>
      <c r="B20" s="340"/>
      <c r="C20" s="21" t="s">
        <v>30</v>
      </c>
      <c r="D20" s="341" t="s">
        <v>31</v>
      </c>
      <c r="E20" s="341"/>
      <c r="F20" s="224" t="s">
        <v>4</v>
      </c>
      <c r="G20" s="224"/>
      <c r="H20" s="341" t="s">
        <v>32</v>
      </c>
      <c r="I20" s="224"/>
      <c r="J20" s="341" t="s">
        <v>33</v>
      </c>
      <c r="K20" s="224"/>
      <c r="L20" s="7"/>
    </row>
    <row r="21" spans="1:12" ht="26.25" customHeight="1">
      <c r="A21" s="354" t="s">
        <v>34</v>
      </c>
      <c r="B21" s="355"/>
      <c r="C21" s="94">
        <v>715</v>
      </c>
      <c r="D21" s="352">
        <v>536</v>
      </c>
      <c r="E21" s="352"/>
      <c r="F21" s="352">
        <v>632641200</v>
      </c>
      <c r="G21" s="352"/>
      <c r="H21" s="352">
        <v>884813</v>
      </c>
      <c r="I21" s="352"/>
      <c r="J21" s="352">
        <v>1180301</v>
      </c>
      <c r="K21" s="352"/>
      <c r="L21" s="7"/>
    </row>
    <row r="22" spans="1:12" ht="26.25" customHeight="1">
      <c r="A22" s="356" t="s">
        <v>40</v>
      </c>
      <c r="B22" s="21" t="s">
        <v>35</v>
      </c>
      <c r="C22" s="94">
        <v>823</v>
      </c>
      <c r="D22" s="352">
        <v>433</v>
      </c>
      <c r="E22" s="352"/>
      <c r="F22" s="352">
        <v>542089100</v>
      </c>
      <c r="G22" s="352"/>
      <c r="H22" s="352">
        <v>658674</v>
      </c>
      <c r="I22" s="352"/>
      <c r="J22" s="352">
        <v>1251938</v>
      </c>
      <c r="K22" s="352"/>
      <c r="L22" s="7"/>
    </row>
    <row r="23" spans="1:12" ht="26.25" customHeight="1" thickBot="1">
      <c r="A23" s="357"/>
      <c r="B23" s="22" t="s">
        <v>3</v>
      </c>
      <c r="C23" s="95">
        <v>3156</v>
      </c>
      <c r="D23" s="353">
        <v>1187</v>
      </c>
      <c r="E23" s="353"/>
      <c r="F23" s="353">
        <v>300545200</v>
      </c>
      <c r="G23" s="353"/>
      <c r="H23" s="353">
        <v>95230</v>
      </c>
      <c r="I23" s="353"/>
      <c r="J23" s="353">
        <v>253197</v>
      </c>
      <c r="K23" s="353"/>
      <c r="L23" s="7"/>
    </row>
    <row r="24" spans="1:12" ht="26.25" customHeight="1" thickTop="1">
      <c r="A24" s="358" t="s">
        <v>2</v>
      </c>
      <c r="B24" s="359"/>
      <c r="C24" s="96">
        <v>4694</v>
      </c>
      <c r="D24" s="339">
        <v>2156</v>
      </c>
      <c r="E24" s="339"/>
      <c r="F24" s="339">
        <v>1475275500</v>
      </c>
      <c r="G24" s="339"/>
      <c r="H24" s="339">
        <v>314290</v>
      </c>
      <c r="I24" s="339"/>
      <c r="J24" s="339">
        <v>684265</v>
      </c>
      <c r="K24" s="339"/>
      <c r="L24" s="7"/>
    </row>
    <row r="25" spans="1:12" ht="37.5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2" ht="18.75" customHeight="1">
      <c r="A26" s="204" t="s">
        <v>53</v>
      </c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7"/>
    </row>
    <row r="27" spans="1:12">
      <c r="A27" s="7"/>
      <c r="B27" s="7"/>
      <c r="C27" s="7"/>
      <c r="D27" s="7"/>
      <c r="E27" s="7"/>
      <c r="F27" s="7"/>
      <c r="G27" s="7"/>
      <c r="H27" s="7"/>
      <c r="I27" s="201" t="s">
        <v>14</v>
      </c>
      <c r="J27" s="201"/>
      <c r="K27" s="201"/>
      <c r="L27" s="7"/>
    </row>
    <row r="28" spans="1:12" ht="30" customHeight="1">
      <c r="A28" s="347"/>
      <c r="B28" s="347"/>
      <c r="C28" s="350" t="s">
        <v>30</v>
      </c>
      <c r="D28" s="351"/>
      <c r="E28" s="224" t="s">
        <v>36</v>
      </c>
      <c r="F28" s="224"/>
      <c r="G28" s="224"/>
      <c r="H28" s="341" t="s">
        <v>37</v>
      </c>
      <c r="I28" s="224"/>
      <c r="J28" s="348" t="s">
        <v>38</v>
      </c>
      <c r="K28" s="349"/>
      <c r="L28" s="7"/>
    </row>
    <row r="29" spans="1:12" ht="22.5" customHeight="1">
      <c r="A29" s="366">
        <f>A30-1</f>
        <v>26</v>
      </c>
      <c r="B29" s="351"/>
      <c r="C29" s="360">
        <v>4622</v>
      </c>
      <c r="D29" s="362"/>
      <c r="E29" s="360">
        <v>379591</v>
      </c>
      <c r="F29" s="361"/>
      <c r="G29" s="362"/>
      <c r="H29" s="360">
        <v>1945</v>
      </c>
      <c r="I29" s="362"/>
      <c r="J29" s="360">
        <v>902040</v>
      </c>
      <c r="K29" s="362"/>
      <c r="L29" s="7"/>
    </row>
    <row r="30" spans="1:12" ht="22.5" customHeight="1">
      <c r="A30" s="366">
        <f>A31-1</f>
        <v>27</v>
      </c>
      <c r="B30" s="351"/>
      <c r="C30" s="360">
        <v>4679</v>
      </c>
      <c r="D30" s="362"/>
      <c r="E30" s="360">
        <v>330364</v>
      </c>
      <c r="F30" s="361"/>
      <c r="G30" s="362"/>
      <c r="H30" s="360">
        <v>1958</v>
      </c>
      <c r="I30" s="362"/>
      <c r="J30" s="360">
        <v>789466</v>
      </c>
      <c r="K30" s="362"/>
      <c r="L30" s="7"/>
    </row>
    <row r="31" spans="1:12" ht="22.5" customHeight="1">
      <c r="A31" s="366">
        <f>A32-1</f>
        <v>28</v>
      </c>
      <c r="B31" s="351"/>
      <c r="C31" s="360">
        <v>4697</v>
      </c>
      <c r="D31" s="362"/>
      <c r="E31" s="360">
        <v>311178</v>
      </c>
      <c r="F31" s="361"/>
      <c r="G31" s="362"/>
      <c r="H31" s="360">
        <v>1995</v>
      </c>
      <c r="I31" s="362"/>
      <c r="J31" s="360">
        <v>732634</v>
      </c>
      <c r="K31" s="362"/>
      <c r="L31" s="7"/>
    </row>
    <row r="32" spans="1:12" ht="22.5" customHeight="1">
      <c r="A32" s="366">
        <f>A33-1</f>
        <v>29</v>
      </c>
      <c r="B32" s="351"/>
      <c r="C32" s="363">
        <v>4713</v>
      </c>
      <c r="D32" s="365"/>
      <c r="E32" s="363">
        <v>309776</v>
      </c>
      <c r="F32" s="364"/>
      <c r="G32" s="365"/>
      <c r="H32" s="363">
        <v>2024</v>
      </c>
      <c r="I32" s="365"/>
      <c r="J32" s="363">
        <v>721332</v>
      </c>
      <c r="K32" s="365"/>
      <c r="L32" s="7"/>
    </row>
    <row r="33" spans="1:12" ht="22.5" customHeight="1">
      <c r="A33" s="367">
        <v>30</v>
      </c>
      <c r="B33" s="368"/>
      <c r="C33" s="363">
        <v>4694</v>
      </c>
      <c r="D33" s="365"/>
      <c r="E33" s="363">
        <v>314289.62505325949</v>
      </c>
      <c r="F33" s="364"/>
      <c r="G33" s="365"/>
      <c r="H33" s="363">
        <v>2156</v>
      </c>
      <c r="I33" s="365"/>
      <c r="J33" s="363">
        <v>684265.0742115028</v>
      </c>
      <c r="K33" s="365"/>
      <c r="L33" s="7"/>
    </row>
    <row r="34" spans="1:1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7"/>
    </row>
    <row r="35" spans="1:12">
      <c r="A35" s="327" t="s">
        <v>63</v>
      </c>
      <c r="B35" s="327"/>
      <c r="C35" s="327"/>
      <c r="D35" s="327"/>
      <c r="E35" s="327"/>
      <c r="F35" s="327"/>
      <c r="G35" s="327"/>
      <c r="H35" s="327"/>
      <c r="I35" s="327"/>
      <c r="J35" s="327"/>
      <c r="K35" s="327"/>
      <c r="L35" s="7"/>
    </row>
    <row r="36" spans="1:1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1:1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1:1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1:1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1:1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1:1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</sheetData>
  <sheetProtection selectLockedCells="1"/>
  <mergeCells count="104">
    <mergeCell ref="J33:K33"/>
    <mergeCell ref="I27:K27"/>
    <mergeCell ref="J29:K29"/>
    <mergeCell ref="H30:I30"/>
    <mergeCell ref="J30:K30"/>
    <mergeCell ref="H31:I31"/>
    <mergeCell ref="J31:K31"/>
    <mergeCell ref="H32:I32"/>
    <mergeCell ref="J32:K32"/>
    <mergeCell ref="E32:G32"/>
    <mergeCell ref="E33:G33"/>
    <mergeCell ref="H29:I29"/>
    <mergeCell ref="H33:I33"/>
    <mergeCell ref="A29:B29"/>
    <mergeCell ref="A30:B30"/>
    <mergeCell ref="A31:B31"/>
    <mergeCell ref="A32:B32"/>
    <mergeCell ref="A33:B33"/>
    <mergeCell ref="C29:D29"/>
    <mergeCell ref="C30:D30"/>
    <mergeCell ref="C31:D31"/>
    <mergeCell ref="C32:D32"/>
    <mergeCell ref="C33:D33"/>
    <mergeCell ref="A24:B24"/>
    <mergeCell ref="D21:E21"/>
    <mergeCell ref="F21:G21"/>
    <mergeCell ref="H21:I21"/>
    <mergeCell ref="D24:E24"/>
    <mergeCell ref="F24:G24"/>
    <mergeCell ref="E29:G29"/>
    <mergeCell ref="E30:G30"/>
    <mergeCell ref="E31:G31"/>
    <mergeCell ref="A12:C12"/>
    <mergeCell ref="A13:C13"/>
    <mergeCell ref="A14:C14"/>
    <mergeCell ref="A15:C15"/>
    <mergeCell ref="J24:K24"/>
    <mergeCell ref="E10:F10"/>
    <mergeCell ref="I19:K19"/>
    <mergeCell ref="A26:K26"/>
    <mergeCell ref="A28:B28"/>
    <mergeCell ref="H28:I28"/>
    <mergeCell ref="J28:K28"/>
    <mergeCell ref="E28:G28"/>
    <mergeCell ref="C28:D28"/>
    <mergeCell ref="J21:K21"/>
    <mergeCell ref="D22:E22"/>
    <mergeCell ref="F22:G22"/>
    <mergeCell ref="H22:I22"/>
    <mergeCell ref="J22:K22"/>
    <mergeCell ref="D23:E23"/>
    <mergeCell ref="F23:G23"/>
    <mergeCell ref="H23:I23"/>
    <mergeCell ref="J23:K23"/>
    <mergeCell ref="A21:B21"/>
    <mergeCell ref="A22:A23"/>
    <mergeCell ref="A4:C4"/>
    <mergeCell ref="A5:C5"/>
    <mergeCell ref="A6:C6"/>
    <mergeCell ref="A7:C7"/>
    <mergeCell ref="A8:C8"/>
    <mergeCell ref="A9:C9"/>
    <mergeCell ref="H24:I24"/>
    <mergeCell ref="A18:K18"/>
    <mergeCell ref="A20:B20"/>
    <mergeCell ref="D20:E20"/>
    <mergeCell ref="F20:G20"/>
    <mergeCell ref="H20:I20"/>
    <mergeCell ref="J20:K20"/>
    <mergeCell ref="I10:J10"/>
    <mergeCell ref="I11:J11"/>
    <mergeCell ref="I12:J12"/>
    <mergeCell ref="I13:J13"/>
    <mergeCell ref="I14:J14"/>
    <mergeCell ref="I15:J15"/>
    <mergeCell ref="E13:F13"/>
    <mergeCell ref="E14:F14"/>
    <mergeCell ref="E15:F15"/>
    <mergeCell ref="A10:C10"/>
    <mergeCell ref="A11:C11"/>
    <mergeCell ref="A35:K35"/>
    <mergeCell ref="A16:K16"/>
    <mergeCell ref="I5:J5"/>
    <mergeCell ref="I6:J6"/>
    <mergeCell ref="I7:J7"/>
    <mergeCell ref="I8:J8"/>
    <mergeCell ref="I9:J9"/>
    <mergeCell ref="A1:C2"/>
    <mergeCell ref="D1:G1"/>
    <mergeCell ref="H1:K1"/>
    <mergeCell ref="E2:F2"/>
    <mergeCell ref="I2:J2"/>
    <mergeCell ref="A3:C3"/>
    <mergeCell ref="E3:F3"/>
    <mergeCell ref="I3:J3"/>
    <mergeCell ref="I4:J4"/>
    <mergeCell ref="E11:F11"/>
    <mergeCell ref="E12:F12"/>
    <mergeCell ref="E4:F4"/>
    <mergeCell ref="E5:F5"/>
    <mergeCell ref="E6:F6"/>
    <mergeCell ref="E7:F7"/>
    <mergeCell ref="E8:F8"/>
    <mergeCell ref="E9:F9"/>
  </mergeCells>
  <phoneticPr fontId="2"/>
  <conditionalFormatting sqref="H4:J14 H3">
    <cfRule type="expression" dxfId="42" priority="5">
      <formula>H3=""</formula>
    </cfRule>
  </conditionalFormatting>
  <conditionalFormatting sqref="C21:K23">
    <cfRule type="expression" dxfId="41" priority="4">
      <formula>C21=""</formula>
    </cfRule>
  </conditionalFormatting>
  <conditionalFormatting sqref="H1:K1">
    <cfRule type="expression" dxfId="40" priority="6">
      <formula>$H$1=""</formula>
    </cfRule>
  </conditionalFormatting>
  <conditionalFormatting sqref="A33:K33">
    <cfRule type="expression" dxfId="39" priority="3">
      <formula>A33=""</formula>
    </cfRule>
  </conditionalFormatting>
  <conditionalFormatting sqref="D3:F14">
    <cfRule type="expression" dxfId="38" priority="2">
      <formula>D3=""</formula>
    </cfRule>
  </conditionalFormatting>
  <conditionalFormatting sqref="C32:K32">
    <cfRule type="expression" dxfId="37" priority="1">
      <formula>C32=""</formula>
    </cfRule>
  </conditionalFormatting>
  <pageMargins left="0.70866141732283472" right="0.70866141732283472" top="0.74803149606299213" bottom="0.74803149606299213" header="0.31496062992125984" footer="0.31496062992125984"/>
  <pageSetup paperSize="9" scale="98" firstPageNumber="25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view="pageBreakPreview" topLeftCell="A18" zoomScale="80" zoomScaleNormal="100" zoomScaleSheetLayoutView="80" workbookViewId="0">
      <selection activeCell="G27" sqref="G27:Q32"/>
    </sheetView>
  </sheetViews>
  <sheetFormatPr defaultRowHeight="13.5"/>
  <cols>
    <col min="1" max="3" width="1.75" customWidth="1"/>
    <col min="4" max="6" width="5.875" customWidth="1"/>
    <col min="7" max="15" width="5.625" customWidth="1"/>
    <col min="16" max="16" width="10.625" customWidth="1"/>
    <col min="17" max="17" width="6.75" customWidth="1"/>
  </cols>
  <sheetData>
    <row r="1" spans="1:23" ht="17.25">
      <c r="A1" s="206" t="s">
        <v>92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124"/>
      <c r="R1" s="7"/>
    </row>
    <row r="2" spans="1:2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7"/>
    </row>
    <row r="3" spans="1:23" ht="18.75" customHeight="1">
      <c r="A3" s="204" t="s">
        <v>10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101"/>
      <c r="R3" s="7"/>
      <c r="S3" s="7"/>
      <c r="T3" s="7"/>
      <c r="U3" s="7"/>
      <c r="V3" s="7"/>
      <c r="W3" s="7"/>
    </row>
    <row r="4" spans="1:2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201" t="s">
        <v>93</v>
      </c>
      <c r="Q4" s="201"/>
      <c r="R4" s="7"/>
      <c r="S4" s="7"/>
      <c r="T4" s="7"/>
      <c r="U4" s="7"/>
      <c r="V4" s="7"/>
      <c r="W4" s="7"/>
    </row>
    <row r="5" spans="1:23" ht="25.5" customHeight="1">
      <c r="A5" s="424" t="s">
        <v>94</v>
      </c>
      <c r="B5" s="425"/>
      <c r="C5" s="426"/>
      <c r="D5" s="424" t="s">
        <v>0</v>
      </c>
      <c r="E5" s="425"/>
      <c r="F5" s="426"/>
      <c r="G5" s="433" t="s">
        <v>95</v>
      </c>
      <c r="H5" s="434"/>
      <c r="I5" s="434"/>
      <c r="J5" s="434"/>
      <c r="K5" s="434"/>
      <c r="L5" s="434"/>
      <c r="M5" s="434"/>
      <c r="N5" s="434"/>
      <c r="O5" s="435"/>
      <c r="P5" s="424" t="s">
        <v>84</v>
      </c>
      <c r="Q5" s="426"/>
      <c r="R5" s="7"/>
      <c r="S5" s="7"/>
      <c r="T5" s="7"/>
      <c r="U5" s="7"/>
      <c r="V5" s="7"/>
      <c r="W5" s="7"/>
    </row>
    <row r="6" spans="1:23" ht="25.5" customHeight="1">
      <c r="A6" s="430"/>
      <c r="B6" s="431"/>
      <c r="C6" s="432"/>
      <c r="D6" s="430"/>
      <c r="E6" s="431"/>
      <c r="F6" s="432"/>
      <c r="G6" s="436" t="s">
        <v>96</v>
      </c>
      <c r="H6" s="437"/>
      <c r="I6" s="437"/>
      <c r="J6" s="436" t="s">
        <v>97</v>
      </c>
      <c r="K6" s="437"/>
      <c r="L6" s="438"/>
      <c r="M6" s="350" t="s">
        <v>98</v>
      </c>
      <c r="N6" s="410"/>
      <c r="O6" s="351"/>
      <c r="P6" s="430"/>
      <c r="Q6" s="432"/>
      <c r="R6" s="7"/>
      <c r="S6" s="7"/>
      <c r="T6" s="7"/>
      <c r="U6" s="7"/>
      <c r="V6" s="7"/>
      <c r="W6" s="7"/>
    </row>
    <row r="7" spans="1:23" ht="25.5" customHeight="1">
      <c r="A7" s="424">
        <v>26</v>
      </c>
      <c r="B7" s="425"/>
      <c r="C7" s="426"/>
      <c r="D7" s="350" t="s">
        <v>7</v>
      </c>
      <c r="E7" s="410"/>
      <c r="F7" s="351"/>
      <c r="G7" s="411">
        <v>56095</v>
      </c>
      <c r="H7" s="412"/>
      <c r="I7" s="413"/>
      <c r="J7" s="411">
        <v>59918</v>
      </c>
      <c r="K7" s="412"/>
      <c r="L7" s="413"/>
      <c r="M7" s="408">
        <v>2597</v>
      </c>
      <c r="N7" s="414"/>
      <c r="O7" s="409"/>
      <c r="P7" s="408">
        <v>75949</v>
      </c>
      <c r="Q7" s="409"/>
      <c r="R7" s="7"/>
      <c r="S7" s="7"/>
      <c r="T7" s="7"/>
      <c r="U7" s="7"/>
      <c r="V7" s="7"/>
      <c r="W7" s="7"/>
    </row>
    <row r="8" spans="1:23" ht="25.5" customHeight="1">
      <c r="A8" s="427"/>
      <c r="B8" s="428"/>
      <c r="C8" s="429"/>
      <c r="D8" s="350" t="s">
        <v>99</v>
      </c>
      <c r="E8" s="410"/>
      <c r="F8" s="351"/>
      <c r="G8" s="411">
        <v>298187150000</v>
      </c>
      <c r="H8" s="412"/>
      <c r="I8" s="413"/>
      <c r="J8" s="411">
        <v>377915275000</v>
      </c>
      <c r="K8" s="412"/>
      <c r="L8" s="413"/>
      <c r="M8" s="408">
        <v>145061893750</v>
      </c>
      <c r="N8" s="414"/>
      <c r="O8" s="409"/>
      <c r="P8" s="408">
        <v>821164318750</v>
      </c>
      <c r="Q8" s="409"/>
      <c r="R8" s="7"/>
      <c r="S8" s="7"/>
      <c r="T8" s="7"/>
      <c r="U8" s="7"/>
      <c r="V8" s="7"/>
      <c r="W8" s="7"/>
    </row>
    <row r="9" spans="1:23" ht="25.5" customHeight="1">
      <c r="A9" s="430"/>
      <c r="B9" s="431"/>
      <c r="C9" s="432"/>
      <c r="D9" s="350" t="s">
        <v>100</v>
      </c>
      <c r="E9" s="410"/>
      <c r="F9" s="351"/>
      <c r="G9" s="411">
        <v>4770994400</v>
      </c>
      <c r="H9" s="412"/>
      <c r="I9" s="413"/>
      <c r="J9" s="411">
        <v>6046644400</v>
      </c>
      <c r="K9" s="412"/>
      <c r="L9" s="413"/>
      <c r="M9" s="408">
        <v>2320990300</v>
      </c>
      <c r="N9" s="414"/>
      <c r="O9" s="409"/>
      <c r="P9" s="408">
        <v>13138629100</v>
      </c>
      <c r="Q9" s="409"/>
      <c r="R9" s="7"/>
      <c r="S9" s="7"/>
      <c r="T9" s="7"/>
      <c r="U9" s="7"/>
      <c r="V9" s="7"/>
      <c r="W9" s="7"/>
    </row>
    <row r="10" spans="1:23" ht="25.5" customHeight="1">
      <c r="A10" s="424">
        <v>27</v>
      </c>
      <c r="B10" s="425"/>
      <c r="C10" s="426"/>
      <c r="D10" s="350" t="s">
        <v>7</v>
      </c>
      <c r="E10" s="410"/>
      <c r="F10" s="351"/>
      <c r="G10" s="411">
        <v>56071</v>
      </c>
      <c r="H10" s="412"/>
      <c r="I10" s="413"/>
      <c r="J10" s="411">
        <v>60079</v>
      </c>
      <c r="K10" s="412"/>
      <c r="L10" s="413"/>
      <c r="M10" s="408">
        <v>2588</v>
      </c>
      <c r="N10" s="414"/>
      <c r="O10" s="409"/>
      <c r="P10" s="408">
        <v>75937</v>
      </c>
      <c r="Q10" s="409"/>
      <c r="R10" s="7"/>
      <c r="S10" s="7"/>
      <c r="T10" s="7"/>
      <c r="U10" s="7"/>
      <c r="V10" s="7"/>
      <c r="W10" s="7"/>
    </row>
    <row r="11" spans="1:23" ht="25.5" customHeight="1">
      <c r="A11" s="427"/>
      <c r="B11" s="428"/>
      <c r="C11" s="429"/>
      <c r="D11" s="350" t="s">
        <v>99</v>
      </c>
      <c r="E11" s="410"/>
      <c r="F11" s="351"/>
      <c r="G11" s="411">
        <v>292938087500</v>
      </c>
      <c r="H11" s="412"/>
      <c r="I11" s="413"/>
      <c r="J11" s="411">
        <v>365887343750</v>
      </c>
      <c r="K11" s="412"/>
      <c r="L11" s="413"/>
      <c r="M11" s="408">
        <v>147004237500</v>
      </c>
      <c r="N11" s="414"/>
      <c r="O11" s="409"/>
      <c r="P11" s="408">
        <v>805829668750</v>
      </c>
      <c r="Q11" s="409"/>
      <c r="R11" s="7"/>
      <c r="S11" s="7"/>
      <c r="T11" s="7"/>
      <c r="U11" s="7"/>
      <c r="V11" s="7"/>
      <c r="W11" s="7"/>
    </row>
    <row r="12" spans="1:23" ht="25.5" customHeight="1">
      <c r="A12" s="430"/>
      <c r="B12" s="431"/>
      <c r="C12" s="432"/>
      <c r="D12" s="350" t="s">
        <v>100</v>
      </c>
      <c r="E12" s="410"/>
      <c r="F12" s="351"/>
      <c r="G12" s="411">
        <v>4687009400</v>
      </c>
      <c r="H12" s="412"/>
      <c r="I12" s="413"/>
      <c r="J12" s="411">
        <v>5854197500</v>
      </c>
      <c r="K12" s="412"/>
      <c r="L12" s="413"/>
      <c r="M12" s="408">
        <v>2352067800</v>
      </c>
      <c r="N12" s="414"/>
      <c r="O12" s="409"/>
      <c r="P12" s="408">
        <v>12893274700</v>
      </c>
      <c r="Q12" s="409"/>
      <c r="R12" s="7"/>
      <c r="S12" s="7"/>
      <c r="T12" s="7"/>
      <c r="U12" s="7"/>
      <c r="V12" s="7"/>
      <c r="W12" s="7"/>
    </row>
    <row r="13" spans="1:23" ht="25.5" customHeight="1">
      <c r="A13" s="424">
        <v>28</v>
      </c>
      <c r="B13" s="425"/>
      <c r="C13" s="426"/>
      <c r="D13" s="350" t="s">
        <v>7</v>
      </c>
      <c r="E13" s="410"/>
      <c r="F13" s="351"/>
      <c r="G13" s="411">
        <v>56140</v>
      </c>
      <c r="H13" s="412"/>
      <c r="I13" s="413"/>
      <c r="J13" s="411">
        <v>60132</v>
      </c>
      <c r="K13" s="412"/>
      <c r="L13" s="413"/>
      <c r="M13" s="408">
        <v>2688</v>
      </c>
      <c r="N13" s="414"/>
      <c r="O13" s="409"/>
      <c r="P13" s="408">
        <v>75799</v>
      </c>
      <c r="Q13" s="409"/>
      <c r="R13" s="7"/>
      <c r="S13" s="7"/>
      <c r="T13" s="7"/>
      <c r="U13" s="7"/>
      <c r="V13" s="7"/>
      <c r="W13" s="7"/>
    </row>
    <row r="14" spans="1:23" ht="25.5" customHeight="1">
      <c r="A14" s="427"/>
      <c r="B14" s="428"/>
      <c r="C14" s="429"/>
      <c r="D14" s="350" t="s">
        <v>99</v>
      </c>
      <c r="E14" s="410"/>
      <c r="F14" s="351"/>
      <c r="G14" s="411">
        <v>291038350000</v>
      </c>
      <c r="H14" s="412"/>
      <c r="I14" s="413"/>
      <c r="J14" s="411">
        <v>372450400000</v>
      </c>
      <c r="K14" s="412"/>
      <c r="L14" s="413"/>
      <c r="M14" s="408">
        <v>172806531250</v>
      </c>
      <c r="N14" s="414"/>
      <c r="O14" s="409"/>
      <c r="P14" s="408">
        <v>836295281250</v>
      </c>
      <c r="Q14" s="409"/>
      <c r="R14" s="7"/>
      <c r="S14" s="7"/>
      <c r="T14" s="7"/>
      <c r="U14" s="7"/>
      <c r="V14" s="7"/>
      <c r="W14" s="7"/>
    </row>
    <row r="15" spans="1:23" ht="25.5" customHeight="1">
      <c r="A15" s="430"/>
      <c r="B15" s="431"/>
      <c r="C15" s="432"/>
      <c r="D15" s="350" t="s">
        <v>100</v>
      </c>
      <c r="E15" s="410"/>
      <c r="F15" s="351"/>
      <c r="G15" s="411">
        <v>4656613600</v>
      </c>
      <c r="H15" s="412"/>
      <c r="I15" s="413"/>
      <c r="J15" s="411">
        <v>5959206400</v>
      </c>
      <c r="K15" s="412"/>
      <c r="L15" s="413"/>
      <c r="M15" s="408">
        <v>2764904500</v>
      </c>
      <c r="N15" s="414"/>
      <c r="O15" s="409"/>
      <c r="P15" s="408">
        <v>13380724500</v>
      </c>
      <c r="Q15" s="409"/>
      <c r="R15" s="7"/>
      <c r="S15" s="7"/>
      <c r="T15" s="7"/>
      <c r="U15" s="7"/>
      <c r="V15" s="7"/>
      <c r="W15" s="7"/>
    </row>
    <row r="16" spans="1:23" ht="25.5" customHeight="1">
      <c r="A16" s="424">
        <v>29</v>
      </c>
      <c r="B16" s="425"/>
      <c r="C16" s="426"/>
      <c r="D16" s="350" t="s">
        <v>7</v>
      </c>
      <c r="E16" s="410"/>
      <c r="F16" s="351"/>
      <c r="G16" s="411">
        <v>56386</v>
      </c>
      <c r="H16" s="412"/>
      <c r="I16" s="413"/>
      <c r="J16" s="411">
        <v>60273</v>
      </c>
      <c r="K16" s="412"/>
      <c r="L16" s="413"/>
      <c r="M16" s="408">
        <v>2705</v>
      </c>
      <c r="N16" s="414"/>
      <c r="O16" s="409"/>
      <c r="P16" s="408">
        <v>75927</v>
      </c>
      <c r="Q16" s="409"/>
      <c r="R16" s="7"/>
      <c r="S16" s="7"/>
      <c r="T16" s="7"/>
      <c r="U16" s="7"/>
      <c r="V16" s="7"/>
      <c r="W16" s="7"/>
    </row>
    <row r="17" spans="1:23" ht="25.5" customHeight="1">
      <c r="A17" s="427"/>
      <c r="B17" s="428"/>
      <c r="C17" s="429"/>
      <c r="D17" s="350" t="s">
        <v>99</v>
      </c>
      <c r="E17" s="410"/>
      <c r="F17" s="351"/>
      <c r="G17" s="411">
        <v>291011593750</v>
      </c>
      <c r="H17" s="412"/>
      <c r="I17" s="413"/>
      <c r="J17" s="411">
        <v>379342781250</v>
      </c>
      <c r="K17" s="412"/>
      <c r="L17" s="413"/>
      <c r="M17" s="408">
        <v>171061256250</v>
      </c>
      <c r="N17" s="414"/>
      <c r="O17" s="409"/>
      <c r="P17" s="408">
        <v>841415631250</v>
      </c>
      <c r="Q17" s="409"/>
      <c r="R17" s="7"/>
      <c r="S17" s="7"/>
      <c r="T17" s="7"/>
      <c r="U17" s="7"/>
      <c r="V17" s="7"/>
      <c r="W17" s="7"/>
    </row>
    <row r="18" spans="1:23" ht="25.5" customHeight="1">
      <c r="A18" s="430"/>
      <c r="B18" s="431"/>
      <c r="C18" s="432"/>
      <c r="D18" s="350" t="s">
        <v>100</v>
      </c>
      <c r="E18" s="410"/>
      <c r="F18" s="351"/>
      <c r="G18" s="411">
        <v>4656185500</v>
      </c>
      <c r="H18" s="412"/>
      <c r="I18" s="413"/>
      <c r="J18" s="411">
        <v>6069484500</v>
      </c>
      <c r="K18" s="412"/>
      <c r="L18" s="413"/>
      <c r="M18" s="408">
        <v>2736980100</v>
      </c>
      <c r="N18" s="414"/>
      <c r="O18" s="409"/>
      <c r="P18" s="408">
        <v>13462650100</v>
      </c>
      <c r="Q18" s="409"/>
      <c r="R18" s="7"/>
      <c r="S18" s="7"/>
      <c r="T18" s="7"/>
      <c r="U18" s="7"/>
      <c r="V18" s="7"/>
      <c r="W18" s="7"/>
    </row>
    <row r="19" spans="1:23" ht="25.5" customHeight="1">
      <c r="A19" s="415">
        <v>30</v>
      </c>
      <c r="B19" s="416"/>
      <c r="C19" s="417"/>
      <c r="D19" s="350" t="s">
        <v>7</v>
      </c>
      <c r="E19" s="410"/>
      <c r="F19" s="351"/>
      <c r="G19" s="411">
        <v>56556</v>
      </c>
      <c r="H19" s="412"/>
      <c r="I19" s="413"/>
      <c r="J19" s="411">
        <v>60431</v>
      </c>
      <c r="K19" s="412"/>
      <c r="L19" s="413"/>
      <c r="M19" s="408">
        <v>2888</v>
      </c>
      <c r="N19" s="414"/>
      <c r="O19" s="409"/>
      <c r="P19" s="408">
        <v>76159</v>
      </c>
      <c r="Q19" s="409"/>
      <c r="R19" s="7"/>
      <c r="S19" s="7"/>
      <c r="T19" s="7"/>
      <c r="U19" s="7"/>
      <c r="V19" s="7"/>
      <c r="W19" s="7"/>
    </row>
    <row r="20" spans="1:23" ht="25.5" customHeight="1">
      <c r="A20" s="418"/>
      <c r="B20" s="419"/>
      <c r="C20" s="420"/>
      <c r="D20" s="350" t="s">
        <v>99</v>
      </c>
      <c r="E20" s="410"/>
      <c r="F20" s="351"/>
      <c r="G20" s="411">
        <v>288637843750</v>
      </c>
      <c r="H20" s="412"/>
      <c r="I20" s="413"/>
      <c r="J20" s="411">
        <v>371344212500</v>
      </c>
      <c r="K20" s="412"/>
      <c r="L20" s="413"/>
      <c r="M20" s="408">
        <v>171379806250</v>
      </c>
      <c r="N20" s="414"/>
      <c r="O20" s="409"/>
      <c r="P20" s="408">
        <v>831361862500</v>
      </c>
      <c r="Q20" s="409"/>
      <c r="R20" s="7"/>
      <c r="S20" s="7"/>
      <c r="T20" s="7"/>
      <c r="U20" s="7"/>
      <c r="V20" s="7"/>
      <c r="W20" s="7"/>
    </row>
    <row r="21" spans="1:23" ht="25.5" customHeight="1">
      <c r="A21" s="421"/>
      <c r="B21" s="422"/>
      <c r="C21" s="423"/>
      <c r="D21" s="350" t="s">
        <v>100</v>
      </c>
      <c r="E21" s="410"/>
      <c r="F21" s="351"/>
      <c r="G21" s="411">
        <v>4618205500</v>
      </c>
      <c r="H21" s="412"/>
      <c r="I21" s="413"/>
      <c r="J21" s="411">
        <v>5941507400</v>
      </c>
      <c r="K21" s="412"/>
      <c r="L21" s="413"/>
      <c r="M21" s="408">
        <v>2742076900</v>
      </c>
      <c r="N21" s="414"/>
      <c r="O21" s="409"/>
      <c r="P21" s="408">
        <v>13301789800</v>
      </c>
      <c r="Q21" s="409"/>
      <c r="R21" s="7"/>
      <c r="S21" s="7"/>
      <c r="T21" s="7"/>
      <c r="U21" s="7"/>
      <c r="V21" s="7"/>
      <c r="W21" s="7"/>
    </row>
    <row r="22" spans="1:23" ht="37.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3" spans="1:23" ht="30" customHeight="1">
      <c r="A23" s="393" t="s">
        <v>101</v>
      </c>
      <c r="B23" s="393"/>
      <c r="C23" s="393"/>
      <c r="D23" s="393"/>
      <c r="E23" s="393"/>
      <c r="F23" s="393"/>
      <c r="G23" s="393"/>
      <c r="H23" s="393"/>
      <c r="I23" s="393"/>
      <c r="J23" s="393"/>
      <c r="K23" s="393"/>
      <c r="L23" s="393"/>
      <c r="M23" s="393"/>
      <c r="N23" s="393"/>
      <c r="O23" s="393"/>
      <c r="P23" s="394"/>
      <c r="Q23" s="394"/>
      <c r="R23" s="7"/>
      <c r="S23" s="7"/>
      <c r="T23" s="7"/>
      <c r="U23" s="7"/>
      <c r="V23" s="7"/>
      <c r="W23" s="7"/>
    </row>
    <row r="24" spans="1:23" ht="13.5" customHeight="1">
      <c r="A24" s="125"/>
      <c r="B24" s="125"/>
      <c r="C24" s="125"/>
      <c r="D24" s="125"/>
      <c r="E24" s="125"/>
      <c r="F24" s="125"/>
      <c r="G24" s="126"/>
      <c r="H24" s="126"/>
      <c r="I24" s="126"/>
      <c r="J24" s="126"/>
      <c r="K24" s="126"/>
      <c r="L24" s="126"/>
      <c r="M24" s="126"/>
      <c r="N24" s="126"/>
      <c r="O24" s="126"/>
      <c r="P24" s="395" t="s">
        <v>102</v>
      </c>
      <c r="Q24" s="395"/>
      <c r="R24" s="7"/>
      <c r="S24" s="7"/>
      <c r="T24" s="7"/>
      <c r="U24" s="7"/>
      <c r="V24" s="7"/>
      <c r="W24" s="7"/>
    </row>
    <row r="25" spans="1:23" ht="25.5" customHeight="1">
      <c r="A25" s="396" t="s">
        <v>0</v>
      </c>
      <c r="B25" s="397"/>
      <c r="C25" s="397"/>
      <c r="D25" s="397"/>
      <c r="E25" s="397"/>
      <c r="F25" s="398"/>
      <c r="G25" s="369" t="s">
        <v>103</v>
      </c>
      <c r="H25" s="370"/>
      <c r="I25" s="370"/>
      <c r="J25" s="371"/>
      <c r="K25" s="369" t="s">
        <v>104</v>
      </c>
      <c r="L25" s="370"/>
      <c r="M25" s="370"/>
      <c r="N25" s="371"/>
      <c r="O25" s="402" t="s">
        <v>84</v>
      </c>
      <c r="P25" s="403"/>
      <c r="Q25" s="404"/>
      <c r="R25" s="7"/>
      <c r="S25" s="7"/>
      <c r="T25" s="7"/>
      <c r="U25" s="7"/>
      <c r="V25" s="7"/>
      <c r="W25" s="7"/>
    </row>
    <row r="26" spans="1:23" ht="25.5" customHeight="1">
      <c r="A26" s="399"/>
      <c r="B26" s="400"/>
      <c r="C26" s="400"/>
      <c r="D26" s="400"/>
      <c r="E26" s="400"/>
      <c r="F26" s="401"/>
      <c r="G26" s="405" t="s">
        <v>105</v>
      </c>
      <c r="H26" s="406"/>
      <c r="I26" s="407"/>
      <c r="J26" s="127" t="s">
        <v>106</v>
      </c>
      <c r="K26" s="405" t="s">
        <v>105</v>
      </c>
      <c r="L26" s="406"/>
      <c r="M26" s="407"/>
      <c r="N26" s="128" t="s">
        <v>106</v>
      </c>
      <c r="O26" s="405" t="s">
        <v>105</v>
      </c>
      <c r="P26" s="406"/>
      <c r="Q26" s="127" t="s">
        <v>106</v>
      </c>
      <c r="R26" s="7"/>
      <c r="S26" s="7"/>
      <c r="T26" s="7"/>
      <c r="U26" s="7"/>
      <c r="V26" s="7"/>
      <c r="W26" s="7"/>
    </row>
    <row r="27" spans="1:23" ht="25.5" customHeight="1">
      <c r="A27" s="381" t="s">
        <v>107</v>
      </c>
      <c r="B27" s="382"/>
      <c r="C27" s="383"/>
      <c r="D27" s="390" t="s">
        <v>96</v>
      </c>
      <c r="E27" s="391"/>
      <c r="F27" s="392"/>
      <c r="G27" s="375">
        <v>184377450109</v>
      </c>
      <c r="H27" s="376"/>
      <c r="I27" s="377"/>
      <c r="J27" s="129">
        <v>63.878</v>
      </c>
      <c r="K27" s="375">
        <v>104260393641</v>
      </c>
      <c r="L27" s="376"/>
      <c r="M27" s="377"/>
      <c r="N27" s="130">
        <v>36.122</v>
      </c>
      <c r="O27" s="375">
        <v>288637843750</v>
      </c>
      <c r="P27" s="377"/>
      <c r="Q27" s="130">
        <v>100</v>
      </c>
      <c r="R27" s="7"/>
      <c r="S27" s="7"/>
      <c r="T27" s="7"/>
      <c r="U27" s="7"/>
      <c r="V27" s="7"/>
      <c r="W27" s="7"/>
    </row>
    <row r="28" spans="1:23" ht="25.5" customHeight="1">
      <c r="A28" s="384"/>
      <c r="B28" s="385"/>
      <c r="C28" s="386"/>
      <c r="D28" s="390" t="s">
        <v>97</v>
      </c>
      <c r="E28" s="391" t="s">
        <v>97</v>
      </c>
      <c r="F28" s="392" t="s">
        <v>97</v>
      </c>
      <c r="G28" s="375">
        <v>222586383108</v>
      </c>
      <c r="H28" s="376"/>
      <c r="I28" s="377"/>
      <c r="J28" s="129">
        <v>59.941000000000003</v>
      </c>
      <c r="K28" s="375">
        <v>148757829392</v>
      </c>
      <c r="L28" s="376"/>
      <c r="M28" s="377"/>
      <c r="N28" s="130">
        <v>40.058999999999997</v>
      </c>
      <c r="O28" s="375">
        <v>371344212500</v>
      </c>
      <c r="P28" s="377"/>
      <c r="Q28" s="130">
        <v>100</v>
      </c>
      <c r="R28" s="7"/>
      <c r="S28" s="7"/>
      <c r="T28" s="7"/>
      <c r="U28" s="7"/>
      <c r="V28" s="7"/>
      <c r="W28" s="7"/>
    </row>
    <row r="29" spans="1:23" ht="25.5" customHeight="1">
      <c r="A29" s="384"/>
      <c r="B29" s="385"/>
      <c r="C29" s="386"/>
      <c r="D29" s="390" t="s">
        <v>98</v>
      </c>
      <c r="E29" s="391" t="s">
        <v>98</v>
      </c>
      <c r="F29" s="392" t="s">
        <v>98</v>
      </c>
      <c r="G29" s="375">
        <v>3310602130</v>
      </c>
      <c r="H29" s="376"/>
      <c r="I29" s="377"/>
      <c r="J29" s="129">
        <v>1.9319999999999999</v>
      </c>
      <c r="K29" s="375">
        <v>168069204120</v>
      </c>
      <c r="L29" s="376"/>
      <c r="M29" s="377"/>
      <c r="N29" s="130">
        <v>98.067999999999998</v>
      </c>
      <c r="O29" s="375">
        <v>171379806250</v>
      </c>
      <c r="P29" s="377"/>
      <c r="Q29" s="130">
        <v>100</v>
      </c>
      <c r="R29" s="7"/>
      <c r="S29" s="7"/>
      <c r="T29" s="7"/>
      <c r="U29" s="7"/>
      <c r="V29" s="7"/>
      <c r="W29" s="7"/>
    </row>
    <row r="30" spans="1:23" ht="25.5" customHeight="1">
      <c r="A30" s="387"/>
      <c r="B30" s="388"/>
      <c r="C30" s="389"/>
      <c r="D30" s="378" t="s">
        <v>84</v>
      </c>
      <c r="E30" s="379" t="s">
        <v>84</v>
      </c>
      <c r="F30" s="380" t="s">
        <v>84</v>
      </c>
      <c r="G30" s="375">
        <v>410274435347</v>
      </c>
      <c r="H30" s="376"/>
      <c r="I30" s="377"/>
      <c r="J30" s="129">
        <v>49.3</v>
      </c>
      <c r="K30" s="375">
        <v>421087427153</v>
      </c>
      <c r="L30" s="376"/>
      <c r="M30" s="377"/>
      <c r="N30" s="130">
        <v>50.65</v>
      </c>
      <c r="O30" s="375">
        <v>831361862500</v>
      </c>
      <c r="P30" s="377"/>
      <c r="Q30" s="130">
        <v>99.949999999999989</v>
      </c>
      <c r="R30" s="7"/>
      <c r="S30" s="7"/>
      <c r="T30" s="7"/>
      <c r="U30" s="7"/>
      <c r="V30" s="7"/>
      <c r="W30" s="7"/>
    </row>
    <row r="31" spans="1:23" ht="25.5" customHeight="1">
      <c r="A31" s="369" t="s">
        <v>6</v>
      </c>
      <c r="B31" s="370"/>
      <c r="C31" s="370"/>
      <c r="D31" s="370"/>
      <c r="E31" s="370"/>
      <c r="F31" s="371"/>
      <c r="G31" s="372">
        <v>6557782300</v>
      </c>
      <c r="H31" s="373"/>
      <c r="I31" s="374"/>
      <c r="J31" s="129">
        <v>49.3</v>
      </c>
      <c r="K31" s="372">
        <v>6744007500</v>
      </c>
      <c r="L31" s="373"/>
      <c r="M31" s="374"/>
      <c r="N31" s="130">
        <v>50.7</v>
      </c>
      <c r="O31" s="372">
        <v>13301789800</v>
      </c>
      <c r="P31" s="374"/>
      <c r="Q31" s="130">
        <v>100</v>
      </c>
      <c r="R31" s="7"/>
      <c r="S31" s="7"/>
      <c r="T31" s="7"/>
      <c r="U31" s="7"/>
      <c r="V31" s="7"/>
      <c r="W31" s="7"/>
    </row>
    <row r="32" spans="1:23" ht="25.5" customHeight="1">
      <c r="A32" s="369" t="s">
        <v>108</v>
      </c>
      <c r="B32" s="370"/>
      <c r="C32" s="370"/>
      <c r="D32" s="370"/>
      <c r="E32" s="370"/>
      <c r="F32" s="371"/>
      <c r="G32" s="372">
        <v>71759</v>
      </c>
      <c r="H32" s="373"/>
      <c r="I32" s="374"/>
      <c r="J32" s="129">
        <v>94.2</v>
      </c>
      <c r="K32" s="372">
        <v>4400</v>
      </c>
      <c r="L32" s="373"/>
      <c r="M32" s="374"/>
      <c r="N32" s="130">
        <v>5.7770000000000001</v>
      </c>
      <c r="O32" s="372">
        <v>76159</v>
      </c>
      <c r="P32" s="374"/>
      <c r="Q32" s="130">
        <v>99.977000000000004</v>
      </c>
      <c r="R32" s="7"/>
      <c r="S32" s="7"/>
      <c r="T32" s="7"/>
      <c r="U32" s="7"/>
      <c r="V32" s="7"/>
      <c r="W32" s="7"/>
    </row>
    <row r="33" spans="7:12" ht="18" customHeight="1">
      <c r="G33" s="65"/>
      <c r="H33" s="65"/>
      <c r="I33" s="65"/>
      <c r="J33" s="65"/>
      <c r="K33" s="65"/>
      <c r="L33" s="65"/>
    </row>
    <row r="34" spans="7:12" ht="18" customHeight="1"/>
    <row r="35" spans="7:12" ht="18" customHeight="1"/>
    <row r="36" spans="7:12" ht="18" customHeight="1"/>
  </sheetData>
  <mergeCells count="125">
    <mergeCell ref="A1:P1"/>
    <mergeCell ref="A3:P3"/>
    <mergeCell ref="P4:Q4"/>
    <mergeCell ref="A5:C6"/>
    <mergeCell ref="D5:F6"/>
    <mergeCell ref="G5:O5"/>
    <mergeCell ref="P5:Q6"/>
    <mergeCell ref="G6:I6"/>
    <mergeCell ref="J6:L6"/>
    <mergeCell ref="M6:O6"/>
    <mergeCell ref="P8:Q8"/>
    <mergeCell ref="D9:F9"/>
    <mergeCell ref="G9:I9"/>
    <mergeCell ref="J9:L9"/>
    <mergeCell ref="M9:O9"/>
    <mergeCell ref="P9:Q9"/>
    <mergeCell ref="A7:C9"/>
    <mergeCell ref="D7:F7"/>
    <mergeCell ref="G7:I7"/>
    <mergeCell ref="J7:L7"/>
    <mergeCell ref="M7:O7"/>
    <mergeCell ref="P7:Q7"/>
    <mergeCell ref="D8:F8"/>
    <mergeCell ref="G8:I8"/>
    <mergeCell ref="J8:L8"/>
    <mergeCell ref="M8:O8"/>
    <mergeCell ref="P11:Q11"/>
    <mergeCell ref="D12:F12"/>
    <mergeCell ref="G12:I12"/>
    <mergeCell ref="J12:L12"/>
    <mergeCell ref="M12:O12"/>
    <mergeCell ref="P12:Q12"/>
    <mergeCell ref="A10:C12"/>
    <mergeCell ref="D10:F10"/>
    <mergeCell ref="G10:I10"/>
    <mergeCell ref="J10:L10"/>
    <mergeCell ref="M10:O10"/>
    <mergeCell ref="P10:Q10"/>
    <mergeCell ref="D11:F11"/>
    <mergeCell ref="G11:I11"/>
    <mergeCell ref="J11:L11"/>
    <mergeCell ref="M11:O11"/>
    <mergeCell ref="P14:Q14"/>
    <mergeCell ref="D15:F15"/>
    <mergeCell ref="G15:I15"/>
    <mergeCell ref="J15:L15"/>
    <mergeCell ref="M15:O15"/>
    <mergeCell ref="P15:Q15"/>
    <mergeCell ref="A13:C15"/>
    <mergeCell ref="D13:F13"/>
    <mergeCell ref="G13:I13"/>
    <mergeCell ref="J13:L13"/>
    <mergeCell ref="M13:O13"/>
    <mergeCell ref="P13:Q13"/>
    <mergeCell ref="D14:F14"/>
    <mergeCell ref="G14:I14"/>
    <mergeCell ref="J14:L14"/>
    <mergeCell ref="M14:O14"/>
    <mergeCell ref="P17:Q17"/>
    <mergeCell ref="D18:F18"/>
    <mergeCell ref="G18:I18"/>
    <mergeCell ref="J18:L18"/>
    <mergeCell ref="M18:O18"/>
    <mergeCell ref="P18:Q18"/>
    <mergeCell ref="A16:C18"/>
    <mergeCell ref="D16:F16"/>
    <mergeCell ref="G16:I16"/>
    <mergeCell ref="J16:L16"/>
    <mergeCell ref="M16:O16"/>
    <mergeCell ref="P16:Q16"/>
    <mergeCell ref="D17:F17"/>
    <mergeCell ref="G17:I17"/>
    <mergeCell ref="J17:L17"/>
    <mergeCell ref="M17:O17"/>
    <mergeCell ref="P20:Q20"/>
    <mergeCell ref="D21:F21"/>
    <mergeCell ref="G21:I21"/>
    <mergeCell ref="J21:L21"/>
    <mergeCell ref="M21:O21"/>
    <mergeCell ref="P21:Q21"/>
    <mergeCell ref="A19:C21"/>
    <mergeCell ref="D19:F19"/>
    <mergeCell ref="G19:I19"/>
    <mergeCell ref="J19:L19"/>
    <mergeCell ref="M19:O19"/>
    <mergeCell ref="P19:Q19"/>
    <mergeCell ref="D20:F20"/>
    <mergeCell ref="G20:I20"/>
    <mergeCell ref="J20:L20"/>
    <mergeCell ref="M20:O20"/>
    <mergeCell ref="D29:F29"/>
    <mergeCell ref="A23:O23"/>
    <mergeCell ref="P23:Q23"/>
    <mergeCell ref="P24:Q24"/>
    <mergeCell ref="A25:F26"/>
    <mergeCell ref="G25:J25"/>
    <mergeCell ref="K25:N25"/>
    <mergeCell ref="O25:Q25"/>
    <mergeCell ref="G26:I26"/>
    <mergeCell ref="K26:M26"/>
    <mergeCell ref="O26:P26"/>
    <mergeCell ref="A31:F31"/>
    <mergeCell ref="G31:I31"/>
    <mergeCell ref="K31:M31"/>
    <mergeCell ref="O31:P31"/>
    <mergeCell ref="A32:F32"/>
    <mergeCell ref="G32:I32"/>
    <mergeCell ref="K32:M32"/>
    <mergeCell ref="O32:P32"/>
    <mergeCell ref="G29:I29"/>
    <mergeCell ref="K29:M29"/>
    <mergeCell ref="O29:P29"/>
    <mergeCell ref="D30:F30"/>
    <mergeCell ref="G30:I30"/>
    <mergeCell ref="K30:M30"/>
    <mergeCell ref="O30:P30"/>
    <mergeCell ref="A27:C30"/>
    <mergeCell ref="D27:F27"/>
    <mergeCell ref="G27:I27"/>
    <mergeCell ref="K27:M27"/>
    <mergeCell ref="O27:P27"/>
    <mergeCell ref="D28:F28"/>
    <mergeCell ref="G28:I28"/>
    <mergeCell ref="K28:M28"/>
    <mergeCell ref="O28:P28"/>
  </mergeCells>
  <phoneticPr fontId="2"/>
  <conditionalFormatting sqref="A19:B19">
    <cfRule type="expression" dxfId="36" priority="1">
      <formula>#REF!=""</formula>
    </cfRule>
  </conditionalFormatting>
  <pageMargins left="0.70866141732283472" right="0.70866141732283472" top="0.74803149606299213" bottom="0.74803149606299213" header="0.31496062992125984" footer="0.31496062992125984"/>
  <pageSetup paperSize="9" scale="97" firstPageNumber="26" orientation="portrait" useFirstPageNumber="1" r:id="rId1"/>
  <headerFooter>
    <oddFooter>&amp;C&amp;"ＭＳ 明朝,標準"&amp;P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view="pageBreakPreview" topLeftCell="A16" zoomScale="80" zoomScaleNormal="100" zoomScaleSheetLayoutView="80" workbookViewId="0">
      <selection activeCell="C32" sqref="C32:V32"/>
    </sheetView>
  </sheetViews>
  <sheetFormatPr defaultRowHeight="13.5"/>
  <cols>
    <col min="1" max="2" width="7.75" customWidth="1"/>
    <col min="3" max="3" width="3.875" customWidth="1"/>
    <col min="4" max="4" width="4.375" customWidth="1"/>
    <col min="5" max="5" width="3.875" customWidth="1"/>
    <col min="6" max="6" width="4" customWidth="1"/>
    <col min="7" max="10" width="3.625" customWidth="1"/>
    <col min="11" max="11" width="3.5" customWidth="1"/>
    <col min="12" max="13" width="4" customWidth="1"/>
    <col min="14" max="14" width="3.5" customWidth="1"/>
    <col min="15" max="22" width="3.375" customWidth="1"/>
    <col min="23" max="23" width="4.625" customWidth="1"/>
  </cols>
  <sheetData>
    <row r="1" spans="1:26" ht="30" customHeight="1">
      <c r="A1" s="513" t="s">
        <v>109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131"/>
      <c r="N1" s="131"/>
      <c r="O1" s="7"/>
      <c r="P1" s="131"/>
      <c r="Q1" s="131"/>
      <c r="R1" s="7"/>
      <c r="S1" s="131"/>
      <c r="T1" s="131"/>
      <c r="U1" s="131"/>
    </row>
    <row r="2" spans="1:26" ht="11.25" customHeigh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7"/>
      <c r="P2" s="9"/>
      <c r="Q2" s="9"/>
      <c r="R2" s="7"/>
      <c r="S2" s="9"/>
      <c r="T2" s="9"/>
      <c r="U2" s="9"/>
    </row>
    <row r="3" spans="1:26" ht="18.75" customHeight="1">
      <c r="A3" s="458" t="s">
        <v>110</v>
      </c>
      <c r="B3" s="458"/>
      <c r="C3" s="458"/>
      <c r="D3" s="132"/>
      <c r="E3" s="133"/>
      <c r="F3" s="105"/>
      <c r="G3" s="105"/>
      <c r="H3" s="105"/>
      <c r="I3" s="105"/>
      <c r="J3" s="105"/>
      <c r="K3" s="105"/>
      <c r="L3" s="105"/>
      <c r="M3" s="105"/>
      <c r="N3" s="105"/>
      <c r="O3" s="7"/>
      <c r="P3" s="105"/>
      <c r="Q3" s="105"/>
      <c r="R3" s="445" t="s">
        <v>111</v>
      </c>
      <c r="S3" s="445"/>
      <c r="T3" s="445"/>
      <c r="U3" s="445"/>
      <c r="V3" s="445"/>
      <c r="W3" s="7"/>
      <c r="X3" s="7"/>
      <c r="Y3" s="7"/>
      <c r="Z3" s="7"/>
    </row>
    <row r="4" spans="1:26" ht="21.75" customHeight="1">
      <c r="A4" s="514"/>
      <c r="B4" s="515"/>
      <c r="C4" s="516"/>
      <c r="D4" s="134"/>
      <c r="E4" s="402" t="s">
        <v>99</v>
      </c>
      <c r="F4" s="403"/>
      <c r="G4" s="403"/>
      <c r="H4" s="403"/>
      <c r="I4" s="403"/>
      <c r="J4" s="403"/>
      <c r="K4" s="403"/>
      <c r="L4" s="403"/>
      <c r="M4" s="404"/>
      <c r="N4" s="402" t="s">
        <v>6</v>
      </c>
      <c r="O4" s="403"/>
      <c r="P4" s="403"/>
      <c r="Q4" s="403"/>
      <c r="R4" s="403"/>
      <c r="S4" s="403"/>
      <c r="T4" s="403"/>
      <c r="U4" s="403"/>
      <c r="V4" s="404"/>
      <c r="W4" s="7"/>
      <c r="X4" s="7"/>
      <c r="Y4" s="7"/>
      <c r="Z4" s="7"/>
    </row>
    <row r="5" spans="1:26" ht="30" customHeight="1">
      <c r="A5" s="369" t="s">
        <v>112</v>
      </c>
      <c r="B5" s="370"/>
      <c r="C5" s="371"/>
      <c r="D5" s="135" t="s">
        <v>113</v>
      </c>
      <c r="E5" s="369" t="s">
        <v>96</v>
      </c>
      <c r="F5" s="370"/>
      <c r="G5" s="371"/>
      <c r="H5" s="369" t="s">
        <v>97</v>
      </c>
      <c r="I5" s="370"/>
      <c r="J5" s="371"/>
      <c r="K5" s="504" t="s">
        <v>98</v>
      </c>
      <c r="L5" s="505"/>
      <c r="M5" s="506"/>
      <c r="N5" s="369" t="s">
        <v>96</v>
      </c>
      <c r="O5" s="370"/>
      <c r="P5" s="371"/>
      <c r="Q5" s="369" t="s">
        <v>97</v>
      </c>
      <c r="R5" s="370"/>
      <c r="S5" s="371"/>
      <c r="T5" s="504" t="s">
        <v>98</v>
      </c>
      <c r="U5" s="505"/>
      <c r="V5" s="506"/>
      <c r="W5" s="7"/>
      <c r="X5" s="7"/>
      <c r="Y5" s="7"/>
      <c r="Z5" s="7"/>
    </row>
    <row r="6" spans="1:26" ht="18.75" customHeight="1">
      <c r="A6" s="507" t="s">
        <v>114</v>
      </c>
      <c r="B6" s="508"/>
      <c r="C6" s="509"/>
      <c r="D6" s="493">
        <v>25</v>
      </c>
      <c r="E6" s="480">
        <v>2300000</v>
      </c>
      <c r="F6" s="481"/>
      <c r="G6" s="482"/>
      <c r="H6" s="446">
        <v>12568750</v>
      </c>
      <c r="I6" s="447"/>
      <c r="J6" s="448"/>
      <c r="K6" s="446">
        <v>0</v>
      </c>
      <c r="L6" s="447"/>
      <c r="M6" s="448"/>
      <c r="N6" s="446">
        <v>36800</v>
      </c>
      <c r="O6" s="447"/>
      <c r="P6" s="448"/>
      <c r="Q6" s="480">
        <v>201100</v>
      </c>
      <c r="R6" s="481"/>
      <c r="S6" s="482"/>
      <c r="T6" s="446">
        <v>0</v>
      </c>
      <c r="U6" s="447"/>
      <c r="V6" s="448"/>
      <c r="W6" s="7"/>
      <c r="X6" s="7"/>
      <c r="Y6" s="7"/>
      <c r="Z6" s="7"/>
    </row>
    <row r="7" spans="1:26" ht="18.75" customHeight="1">
      <c r="A7" s="510" t="s">
        <v>115</v>
      </c>
      <c r="B7" s="511"/>
      <c r="C7" s="512"/>
      <c r="D7" s="503"/>
      <c r="E7" s="483"/>
      <c r="F7" s="484"/>
      <c r="G7" s="485"/>
      <c r="H7" s="449"/>
      <c r="I7" s="450"/>
      <c r="J7" s="451"/>
      <c r="K7" s="449"/>
      <c r="L7" s="450"/>
      <c r="M7" s="451"/>
      <c r="N7" s="449"/>
      <c r="O7" s="450"/>
      <c r="P7" s="451"/>
      <c r="Q7" s="483"/>
      <c r="R7" s="484"/>
      <c r="S7" s="485"/>
      <c r="T7" s="449"/>
      <c r="U7" s="450"/>
      <c r="V7" s="451"/>
      <c r="W7" s="7"/>
      <c r="X7" s="7"/>
      <c r="Y7" s="7"/>
      <c r="Z7" s="7"/>
    </row>
    <row r="8" spans="1:26" ht="18.75" customHeight="1">
      <c r="A8" s="499" t="s">
        <v>116</v>
      </c>
      <c r="B8" s="500"/>
      <c r="C8" s="501"/>
      <c r="D8" s="502">
        <v>1</v>
      </c>
      <c r="E8" s="480">
        <v>0</v>
      </c>
      <c r="F8" s="481"/>
      <c r="G8" s="482"/>
      <c r="H8" s="446">
        <v>5531250</v>
      </c>
      <c r="I8" s="447"/>
      <c r="J8" s="448"/>
      <c r="K8" s="446">
        <v>0</v>
      </c>
      <c r="L8" s="447"/>
      <c r="M8" s="448"/>
      <c r="N8" s="446">
        <v>0</v>
      </c>
      <c r="O8" s="447"/>
      <c r="P8" s="448"/>
      <c r="Q8" s="446">
        <v>88500</v>
      </c>
      <c r="R8" s="447"/>
      <c r="S8" s="448"/>
      <c r="T8" s="446">
        <v>0</v>
      </c>
      <c r="U8" s="447"/>
      <c r="V8" s="448"/>
      <c r="W8" s="7"/>
      <c r="X8" s="7"/>
      <c r="Y8" s="7"/>
      <c r="Z8" s="7"/>
    </row>
    <row r="9" spans="1:26" ht="18.75" customHeight="1">
      <c r="A9" s="496" t="s">
        <v>117</v>
      </c>
      <c r="B9" s="497"/>
      <c r="C9" s="498"/>
      <c r="D9" s="503"/>
      <c r="E9" s="483"/>
      <c r="F9" s="484"/>
      <c r="G9" s="485"/>
      <c r="H9" s="449"/>
      <c r="I9" s="450"/>
      <c r="J9" s="451"/>
      <c r="K9" s="449"/>
      <c r="L9" s="450"/>
      <c r="M9" s="451"/>
      <c r="N9" s="449"/>
      <c r="O9" s="450"/>
      <c r="P9" s="451"/>
      <c r="Q9" s="449"/>
      <c r="R9" s="450"/>
      <c r="S9" s="451"/>
      <c r="T9" s="449"/>
      <c r="U9" s="450"/>
      <c r="V9" s="451"/>
      <c r="W9" s="7"/>
      <c r="X9" s="7"/>
      <c r="Y9" s="7"/>
      <c r="Z9" s="7"/>
    </row>
    <row r="10" spans="1:26" ht="18.75" customHeight="1">
      <c r="A10" s="486" t="s">
        <v>118</v>
      </c>
      <c r="B10" s="487"/>
      <c r="C10" s="488"/>
      <c r="D10" s="492">
        <v>70</v>
      </c>
      <c r="E10" s="480">
        <v>40062500</v>
      </c>
      <c r="F10" s="481"/>
      <c r="G10" s="482"/>
      <c r="H10" s="446">
        <v>21131250</v>
      </c>
      <c r="I10" s="447"/>
      <c r="J10" s="448"/>
      <c r="K10" s="446">
        <v>104606250</v>
      </c>
      <c r="L10" s="447"/>
      <c r="M10" s="448"/>
      <c r="N10" s="446">
        <v>641000</v>
      </c>
      <c r="O10" s="447"/>
      <c r="P10" s="448"/>
      <c r="Q10" s="446">
        <v>338100</v>
      </c>
      <c r="R10" s="447"/>
      <c r="S10" s="448"/>
      <c r="T10" s="446">
        <v>1673700</v>
      </c>
      <c r="U10" s="447"/>
      <c r="V10" s="448"/>
      <c r="W10" s="7"/>
      <c r="X10" s="7"/>
      <c r="Y10" s="7"/>
      <c r="Z10" s="7"/>
    </row>
    <row r="11" spans="1:26" ht="18.75" customHeight="1">
      <c r="A11" s="489"/>
      <c r="B11" s="490"/>
      <c r="C11" s="491"/>
      <c r="D11" s="493"/>
      <c r="E11" s="483"/>
      <c r="F11" s="484"/>
      <c r="G11" s="485"/>
      <c r="H11" s="449"/>
      <c r="I11" s="450"/>
      <c r="J11" s="451"/>
      <c r="K11" s="449"/>
      <c r="L11" s="450"/>
      <c r="M11" s="451"/>
      <c r="N11" s="449"/>
      <c r="O11" s="450"/>
      <c r="P11" s="451"/>
      <c r="Q11" s="449"/>
      <c r="R11" s="450"/>
      <c r="S11" s="451"/>
      <c r="T11" s="449"/>
      <c r="U11" s="450"/>
      <c r="V11" s="451"/>
      <c r="W11" s="7"/>
      <c r="X11" s="7"/>
      <c r="Y11" s="7"/>
      <c r="Z11" s="7"/>
    </row>
    <row r="12" spans="1:26" ht="18.75" customHeight="1">
      <c r="A12" s="396" t="s">
        <v>119</v>
      </c>
      <c r="B12" s="397"/>
      <c r="C12" s="398"/>
      <c r="D12" s="494">
        <v>96</v>
      </c>
      <c r="E12" s="480">
        <v>42362500</v>
      </c>
      <c r="F12" s="481"/>
      <c r="G12" s="482"/>
      <c r="H12" s="446">
        <v>39231250</v>
      </c>
      <c r="I12" s="447"/>
      <c r="J12" s="448"/>
      <c r="K12" s="446">
        <v>104606250</v>
      </c>
      <c r="L12" s="447"/>
      <c r="M12" s="448"/>
      <c r="N12" s="446">
        <v>677800</v>
      </c>
      <c r="O12" s="447"/>
      <c r="P12" s="448"/>
      <c r="Q12" s="452">
        <v>627700</v>
      </c>
      <c r="R12" s="453"/>
      <c r="S12" s="454"/>
      <c r="T12" s="452">
        <v>1673700</v>
      </c>
      <c r="U12" s="453"/>
      <c r="V12" s="454"/>
      <c r="W12" s="7"/>
      <c r="X12" s="7"/>
      <c r="Y12" s="7"/>
      <c r="Z12" s="7"/>
    </row>
    <row r="13" spans="1:26" ht="18.75" customHeight="1">
      <c r="A13" s="399"/>
      <c r="B13" s="400"/>
      <c r="C13" s="401"/>
      <c r="D13" s="495"/>
      <c r="E13" s="483"/>
      <c r="F13" s="484"/>
      <c r="G13" s="485"/>
      <c r="H13" s="449"/>
      <c r="I13" s="450"/>
      <c r="J13" s="451"/>
      <c r="K13" s="449"/>
      <c r="L13" s="450"/>
      <c r="M13" s="451"/>
      <c r="N13" s="449"/>
      <c r="O13" s="450"/>
      <c r="P13" s="451"/>
      <c r="Q13" s="455"/>
      <c r="R13" s="456"/>
      <c r="S13" s="457"/>
      <c r="T13" s="455"/>
      <c r="U13" s="456"/>
      <c r="V13" s="457"/>
      <c r="W13" s="7"/>
      <c r="X13" s="7"/>
      <c r="Y13" s="7"/>
      <c r="Z13" s="7"/>
    </row>
    <row r="14" spans="1:26" ht="18.75" customHeight="1">
      <c r="A14" s="7"/>
      <c r="B14" s="7"/>
      <c r="C14" s="7"/>
      <c r="D14" s="136"/>
      <c r="E14" s="136"/>
      <c r="F14" s="137"/>
      <c r="G14" s="136"/>
      <c r="H14" s="136"/>
      <c r="I14" s="137"/>
      <c r="J14" s="136"/>
      <c r="K14" s="136"/>
      <c r="L14" s="137"/>
      <c r="M14" s="136"/>
      <c r="N14" s="136"/>
      <c r="O14" s="137"/>
      <c r="P14" s="136"/>
      <c r="Q14" s="136"/>
      <c r="R14" s="137"/>
      <c r="S14" s="136"/>
      <c r="T14" s="136"/>
      <c r="U14" s="136"/>
      <c r="V14" s="137"/>
      <c r="W14" s="7"/>
      <c r="X14" s="7"/>
      <c r="Y14" s="7"/>
      <c r="Z14" s="7"/>
    </row>
    <row r="15" spans="1:26" ht="18.75" customHeight="1">
      <c r="A15" s="458" t="s">
        <v>120</v>
      </c>
      <c r="B15" s="458"/>
      <c r="C15" s="458"/>
      <c r="D15" s="138"/>
      <c r="E15" s="133"/>
      <c r="F15" s="139"/>
      <c r="G15" s="9"/>
      <c r="H15" s="9"/>
      <c r="I15" s="139"/>
      <c r="J15" s="9"/>
      <c r="K15" s="9"/>
      <c r="L15" s="139"/>
      <c r="M15" s="9"/>
      <c r="N15" s="9"/>
      <c r="O15" s="137"/>
      <c r="P15" s="9"/>
      <c r="Q15" s="9"/>
      <c r="R15" s="137"/>
      <c r="S15" s="9"/>
      <c r="T15" s="9"/>
      <c r="U15" s="9"/>
      <c r="V15" s="137"/>
      <c r="W15" s="7"/>
      <c r="X15" s="7"/>
      <c r="Y15" s="7"/>
      <c r="Z15" s="7"/>
    </row>
    <row r="16" spans="1:26" ht="18.75" customHeight="1">
      <c r="A16" s="486" t="s">
        <v>121</v>
      </c>
      <c r="B16" s="487"/>
      <c r="C16" s="488"/>
      <c r="D16" s="492">
        <v>320</v>
      </c>
      <c r="E16" s="480">
        <v>11087500</v>
      </c>
      <c r="F16" s="481"/>
      <c r="G16" s="482"/>
      <c r="H16" s="480">
        <v>80087500</v>
      </c>
      <c r="I16" s="481"/>
      <c r="J16" s="482"/>
      <c r="K16" s="480">
        <v>1585325000</v>
      </c>
      <c r="L16" s="481"/>
      <c r="M16" s="482"/>
      <c r="N16" s="446">
        <v>177400</v>
      </c>
      <c r="O16" s="447"/>
      <c r="P16" s="448"/>
      <c r="Q16" s="446">
        <v>1281400</v>
      </c>
      <c r="R16" s="447"/>
      <c r="S16" s="448"/>
      <c r="T16" s="446">
        <v>25365200</v>
      </c>
      <c r="U16" s="447"/>
      <c r="V16" s="448"/>
      <c r="W16" s="7"/>
      <c r="X16" s="7"/>
      <c r="Y16" s="7"/>
      <c r="Z16" s="7"/>
    </row>
    <row r="17" spans="1:29" ht="18.75" customHeight="1">
      <c r="A17" s="489"/>
      <c r="B17" s="490"/>
      <c r="C17" s="491"/>
      <c r="D17" s="492"/>
      <c r="E17" s="483"/>
      <c r="F17" s="484"/>
      <c r="G17" s="485"/>
      <c r="H17" s="483"/>
      <c r="I17" s="484"/>
      <c r="J17" s="485"/>
      <c r="K17" s="483"/>
      <c r="L17" s="484"/>
      <c r="M17" s="485"/>
      <c r="N17" s="449"/>
      <c r="O17" s="450"/>
      <c r="P17" s="451"/>
      <c r="Q17" s="449"/>
      <c r="R17" s="450"/>
      <c r="S17" s="451"/>
      <c r="T17" s="449"/>
      <c r="U17" s="450"/>
      <c r="V17" s="451"/>
      <c r="W17" s="7"/>
      <c r="X17" s="7"/>
      <c r="Y17" s="7"/>
      <c r="Z17" s="7"/>
    </row>
    <row r="18" spans="1:29" ht="18.75" customHeight="1">
      <c r="A18" s="486" t="s">
        <v>118</v>
      </c>
      <c r="B18" s="487"/>
      <c r="C18" s="488"/>
      <c r="D18" s="492">
        <v>127</v>
      </c>
      <c r="E18" s="480">
        <v>19581250</v>
      </c>
      <c r="F18" s="481"/>
      <c r="G18" s="482"/>
      <c r="H18" s="480">
        <v>29018750</v>
      </c>
      <c r="I18" s="481"/>
      <c r="J18" s="482"/>
      <c r="K18" s="480">
        <v>856700000</v>
      </c>
      <c r="L18" s="481"/>
      <c r="M18" s="482"/>
      <c r="N18" s="446">
        <v>313300</v>
      </c>
      <c r="O18" s="447"/>
      <c r="P18" s="448"/>
      <c r="Q18" s="446">
        <v>464300</v>
      </c>
      <c r="R18" s="447"/>
      <c r="S18" s="448"/>
      <c r="T18" s="446">
        <v>13707200</v>
      </c>
      <c r="U18" s="447"/>
      <c r="V18" s="448"/>
      <c r="W18" s="7"/>
      <c r="X18" s="7"/>
      <c r="Y18" s="7"/>
      <c r="Z18" s="7"/>
    </row>
    <row r="19" spans="1:29" ht="18.75" customHeight="1">
      <c r="A19" s="489"/>
      <c r="B19" s="490"/>
      <c r="C19" s="491"/>
      <c r="D19" s="493"/>
      <c r="E19" s="483"/>
      <c r="F19" s="484"/>
      <c r="G19" s="485"/>
      <c r="H19" s="483"/>
      <c r="I19" s="484"/>
      <c r="J19" s="485"/>
      <c r="K19" s="483"/>
      <c r="L19" s="484"/>
      <c r="M19" s="485"/>
      <c r="N19" s="449"/>
      <c r="O19" s="450"/>
      <c r="P19" s="451"/>
      <c r="Q19" s="449"/>
      <c r="R19" s="450"/>
      <c r="S19" s="451"/>
      <c r="T19" s="449"/>
      <c r="U19" s="450"/>
      <c r="V19" s="451"/>
      <c r="W19" s="7"/>
      <c r="X19" s="7"/>
      <c r="Y19" s="7"/>
      <c r="Z19" s="7"/>
    </row>
    <row r="20" spans="1:29" ht="18.75" customHeight="1">
      <c r="A20" s="396" t="s">
        <v>122</v>
      </c>
      <c r="B20" s="397"/>
      <c r="C20" s="398"/>
      <c r="D20" s="473">
        <v>447</v>
      </c>
      <c r="E20" s="474">
        <v>30668750</v>
      </c>
      <c r="F20" s="475"/>
      <c r="G20" s="476"/>
      <c r="H20" s="474">
        <v>109106250</v>
      </c>
      <c r="I20" s="475"/>
      <c r="J20" s="476"/>
      <c r="K20" s="480">
        <v>2442025000</v>
      </c>
      <c r="L20" s="481"/>
      <c r="M20" s="482"/>
      <c r="N20" s="446">
        <v>490700</v>
      </c>
      <c r="O20" s="447"/>
      <c r="P20" s="448"/>
      <c r="Q20" s="452">
        <v>1745700</v>
      </c>
      <c r="R20" s="453"/>
      <c r="S20" s="454"/>
      <c r="T20" s="452">
        <v>39072400</v>
      </c>
      <c r="U20" s="453"/>
      <c r="V20" s="454"/>
      <c r="W20" s="7"/>
      <c r="X20" s="7"/>
      <c r="Y20" s="7"/>
      <c r="Z20" s="7"/>
    </row>
    <row r="21" spans="1:29" ht="18.75" customHeight="1">
      <c r="A21" s="399"/>
      <c r="B21" s="400"/>
      <c r="C21" s="401"/>
      <c r="D21" s="473"/>
      <c r="E21" s="477"/>
      <c r="F21" s="478"/>
      <c r="G21" s="479"/>
      <c r="H21" s="477"/>
      <c r="I21" s="478"/>
      <c r="J21" s="479"/>
      <c r="K21" s="483"/>
      <c r="L21" s="484"/>
      <c r="M21" s="485"/>
      <c r="N21" s="449"/>
      <c r="O21" s="450"/>
      <c r="P21" s="451"/>
      <c r="Q21" s="455"/>
      <c r="R21" s="456"/>
      <c r="S21" s="457"/>
      <c r="T21" s="455"/>
      <c r="U21" s="456"/>
      <c r="V21" s="457"/>
      <c r="W21" s="7"/>
      <c r="X21" s="7"/>
      <c r="Y21" s="7"/>
      <c r="Z21" s="7"/>
    </row>
    <row r="22" spans="1:29" ht="19.5" customHeight="1">
      <c r="A22" s="7"/>
      <c r="B22" s="7"/>
      <c r="C22" s="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7"/>
      <c r="X22" s="7"/>
      <c r="Y22" s="7"/>
      <c r="Z22" s="7"/>
    </row>
    <row r="23" spans="1:29" ht="18.75" customHeight="1">
      <c r="A23" s="458" t="s">
        <v>123</v>
      </c>
      <c r="B23" s="458"/>
      <c r="C23" s="458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7"/>
      <c r="X23" s="7"/>
      <c r="Y23" s="7"/>
      <c r="Z23" s="7"/>
    </row>
    <row r="24" spans="1:29" ht="18.75" customHeight="1">
      <c r="A24" s="396" t="s">
        <v>124</v>
      </c>
      <c r="B24" s="397"/>
      <c r="C24" s="398"/>
      <c r="D24" s="459">
        <v>351</v>
      </c>
      <c r="E24" s="461">
        <v>-11693750</v>
      </c>
      <c r="F24" s="462"/>
      <c r="G24" s="463"/>
      <c r="H24" s="467">
        <v>69875000</v>
      </c>
      <c r="I24" s="468"/>
      <c r="J24" s="469"/>
      <c r="K24" s="467">
        <v>2337418750</v>
      </c>
      <c r="L24" s="468"/>
      <c r="M24" s="469"/>
      <c r="N24" s="467">
        <v>-187100</v>
      </c>
      <c r="O24" s="468"/>
      <c r="P24" s="469"/>
      <c r="Q24" s="467">
        <v>1118000</v>
      </c>
      <c r="R24" s="468"/>
      <c r="S24" s="469"/>
      <c r="T24" s="467">
        <v>37398700</v>
      </c>
      <c r="U24" s="468"/>
      <c r="V24" s="469"/>
      <c r="W24" s="7"/>
      <c r="X24" s="7"/>
      <c r="Y24" s="7"/>
      <c r="Z24" s="7"/>
    </row>
    <row r="25" spans="1:29" ht="18.75" customHeight="1">
      <c r="A25" s="399"/>
      <c r="B25" s="400"/>
      <c r="C25" s="401"/>
      <c r="D25" s="460"/>
      <c r="E25" s="464"/>
      <c r="F25" s="465"/>
      <c r="G25" s="466"/>
      <c r="H25" s="470"/>
      <c r="I25" s="471"/>
      <c r="J25" s="472"/>
      <c r="K25" s="470"/>
      <c r="L25" s="471"/>
      <c r="M25" s="472"/>
      <c r="N25" s="470"/>
      <c r="O25" s="471"/>
      <c r="P25" s="472"/>
      <c r="Q25" s="470"/>
      <c r="R25" s="471"/>
      <c r="S25" s="472"/>
      <c r="T25" s="470"/>
      <c r="U25" s="471"/>
      <c r="V25" s="472"/>
      <c r="W25" s="7"/>
      <c r="X25" s="7"/>
      <c r="Y25" s="7"/>
      <c r="Z25" s="7"/>
    </row>
    <row r="26" spans="1:29" ht="23.25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9" ht="18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9" ht="23.25" customHeight="1">
      <c r="A28" s="140" t="s">
        <v>125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9" ht="13.5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445" t="s">
        <v>126</v>
      </c>
      <c r="R29" s="445"/>
      <c r="S29" s="445"/>
      <c r="T29" s="445"/>
      <c r="U29" s="445"/>
      <c r="V29" s="445"/>
      <c r="W29" s="141"/>
      <c r="X29" s="7"/>
      <c r="Y29" s="7"/>
      <c r="Z29" s="7"/>
    </row>
    <row r="30" spans="1:29" ht="27" customHeight="1">
      <c r="A30" s="396" t="s">
        <v>0</v>
      </c>
      <c r="B30" s="397"/>
      <c r="C30" s="402" t="s">
        <v>127</v>
      </c>
      <c r="D30" s="403"/>
      <c r="E30" s="403"/>
      <c r="F30" s="404"/>
      <c r="G30" s="402" t="s">
        <v>128</v>
      </c>
      <c r="H30" s="403"/>
      <c r="I30" s="403"/>
      <c r="J30" s="404"/>
      <c r="K30" s="402" t="s">
        <v>129</v>
      </c>
      <c r="L30" s="403"/>
      <c r="M30" s="403"/>
      <c r="N30" s="404"/>
      <c r="O30" s="402" t="s">
        <v>130</v>
      </c>
      <c r="P30" s="403"/>
      <c r="Q30" s="403"/>
      <c r="R30" s="404"/>
      <c r="S30" s="402" t="s">
        <v>131</v>
      </c>
      <c r="T30" s="403"/>
      <c r="U30" s="403"/>
      <c r="V30" s="404"/>
      <c r="W30" s="142"/>
      <c r="X30" s="143"/>
      <c r="Y30" s="7"/>
      <c r="Z30" s="7"/>
      <c r="AA30" s="7"/>
      <c r="AB30" s="7"/>
      <c r="AC30" s="7"/>
    </row>
    <row r="31" spans="1:29" ht="27" customHeight="1">
      <c r="A31" s="399"/>
      <c r="B31" s="400"/>
      <c r="C31" s="103" t="s">
        <v>132</v>
      </c>
      <c r="D31" s="442" t="s">
        <v>100</v>
      </c>
      <c r="E31" s="443"/>
      <c r="F31" s="444"/>
      <c r="G31" s="103" t="s">
        <v>132</v>
      </c>
      <c r="H31" s="442" t="s">
        <v>100</v>
      </c>
      <c r="I31" s="443"/>
      <c r="J31" s="444"/>
      <c r="K31" s="103" t="s">
        <v>132</v>
      </c>
      <c r="L31" s="442" t="s">
        <v>100</v>
      </c>
      <c r="M31" s="443"/>
      <c r="N31" s="444"/>
      <c r="O31" s="103" t="s">
        <v>132</v>
      </c>
      <c r="P31" s="442" t="s">
        <v>100</v>
      </c>
      <c r="Q31" s="443"/>
      <c r="R31" s="444"/>
      <c r="S31" s="103" t="s">
        <v>132</v>
      </c>
      <c r="T31" s="442" t="s">
        <v>100</v>
      </c>
      <c r="U31" s="443"/>
      <c r="V31" s="444"/>
      <c r="W31" s="141"/>
      <c r="X31" s="7"/>
      <c r="Y31" s="7"/>
      <c r="Z31" s="7"/>
    </row>
    <row r="32" spans="1:29" ht="34.5" customHeight="1">
      <c r="A32" s="402" t="s">
        <v>133</v>
      </c>
      <c r="B32" s="403"/>
      <c r="C32" s="144">
        <v>6</v>
      </c>
      <c r="D32" s="439">
        <v>11548300</v>
      </c>
      <c r="E32" s="440"/>
      <c r="F32" s="441"/>
      <c r="G32" s="144">
        <v>6</v>
      </c>
      <c r="H32" s="439">
        <v>11216300</v>
      </c>
      <c r="I32" s="440"/>
      <c r="J32" s="441"/>
      <c r="K32" s="144">
        <v>6</v>
      </c>
      <c r="L32" s="439">
        <v>11018300</v>
      </c>
      <c r="M32" s="440"/>
      <c r="N32" s="441"/>
      <c r="O32" s="144">
        <v>6</v>
      </c>
      <c r="P32" s="439">
        <v>10129300</v>
      </c>
      <c r="Q32" s="440"/>
      <c r="R32" s="441"/>
      <c r="S32" s="144">
        <v>6</v>
      </c>
      <c r="T32" s="439">
        <v>10074500</v>
      </c>
      <c r="U32" s="440"/>
      <c r="V32" s="441"/>
      <c r="W32" s="7"/>
      <c r="X32" s="7"/>
      <c r="Y32" s="7"/>
      <c r="Z32" s="7"/>
    </row>
    <row r="33" spans="1:26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45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</sheetData>
  <mergeCells count="99">
    <mergeCell ref="A1:L1"/>
    <mergeCell ref="A3:C3"/>
    <mergeCell ref="R3:V3"/>
    <mergeCell ref="A4:C4"/>
    <mergeCell ref="E4:M4"/>
    <mergeCell ref="N4:V4"/>
    <mergeCell ref="T5:V5"/>
    <mergeCell ref="A6:C6"/>
    <mergeCell ref="D6:D7"/>
    <mergeCell ref="E6:G7"/>
    <mergeCell ref="H6:J7"/>
    <mergeCell ref="K6:M7"/>
    <mergeCell ref="N6:P7"/>
    <mergeCell ref="Q6:S7"/>
    <mergeCell ref="T6:V7"/>
    <mergeCell ref="A7:C7"/>
    <mergeCell ref="A5:C5"/>
    <mergeCell ref="E5:G5"/>
    <mergeCell ref="H5:J5"/>
    <mergeCell ref="K5:M5"/>
    <mergeCell ref="N5:P5"/>
    <mergeCell ref="Q5:S5"/>
    <mergeCell ref="Q8:S9"/>
    <mergeCell ref="T8:V9"/>
    <mergeCell ref="A9:C9"/>
    <mergeCell ref="A10:C11"/>
    <mergeCell ref="D10:D11"/>
    <mergeCell ref="E10:G11"/>
    <mergeCell ref="H10:J11"/>
    <mergeCell ref="K10:M11"/>
    <mergeCell ref="N10:P11"/>
    <mergeCell ref="Q10:S11"/>
    <mergeCell ref="A8:C8"/>
    <mergeCell ref="D8:D9"/>
    <mergeCell ref="E8:G9"/>
    <mergeCell ref="H8:J9"/>
    <mergeCell ref="K8:M9"/>
    <mergeCell ref="N8:P9"/>
    <mergeCell ref="T10:V11"/>
    <mergeCell ref="A12:C13"/>
    <mergeCell ref="D12:D13"/>
    <mergeCell ref="E12:G13"/>
    <mergeCell ref="H12:J13"/>
    <mergeCell ref="K12:M13"/>
    <mergeCell ref="N12:P13"/>
    <mergeCell ref="Q12:S13"/>
    <mergeCell ref="T12:V13"/>
    <mergeCell ref="A15:C15"/>
    <mergeCell ref="A16:C17"/>
    <mergeCell ref="D16:D17"/>
    <mergeCell ref="E16:G17"/>
    <mergeCell ref="H16:J17"/>
    <mergeCell ref="K20:M21"/>
    <mergeCell ref="N16:P17"/>
    <mergeCell ref="Q16:S17"/>
    <mergeCell ref="T16:V17"/>
    <mergeCell ref="A18:C19"/>
    <mergeCell ref="D18:D19"/>
    <mergeCell ref="E18:G19"/>
    <mergeCell ref="H18:J19"/>
    <mergeCell ref="K18:M19"/>
    <mergeCell ref="N18:P19"/>
    <mergeCell ref="Q18:S19"/>
    <mergeCell ref="K16:M17"/>
    <mergeCell ref="T18:V19"/>
    <mergeCell ref="N20:P21"/>
    <mergeCell ref="Q20:S21"/>
    <mergeCell ref="T20:V21"/>
    <mergeCell ref="A23:C23"/>
    <mergeCell ref="A24:C25"/>
    <mergeCell ref="D24:D25"/>
    <mergeCell ref="E24:G25"/>
    <mergeCell ref="H24:J25"/>
    <mergeCell ref="N24:P25"/>
    <mergeCell ref="Q24:S25"/>
    <mergeCell ref="T24:V25"/>
    <mergeCell ref="K24:M25"/>
    <mergeCell ref="A20:C21"/>
    <mergeCell ref="D20:D21"/>
    <mergeCell ref="E20:G21"/>
    <mergeCell ref="H20:J21"/>
    <mergeCell ref="Q29:V29"/>
    <mergeCell ref="A30:B31"/>
    <mergeCell ref="C30:F30"/>
    <mergeCell ref="G30:J30"/>
    <mergeCell ref="K30:N30"/>
    <mergeCell ref="O30:R30"/>
    <mergeCell ref="S30:V30"/>
    <mergeCell ref="A32:B32"/>
    <mergeCell ref="D32:F32"/>
    <mergeCell ref="H32:J32"/>
    <mergeCell ref="L32:N32"/>
    <mergeCell ref="P32:R32"/>
    <mergeCell ref="T32:V32"/>
    <mergeCell ref="D31:F31"/>
    <mergeCell ref="H31:J31"/>
    <mergeCell ref="L31:N31"/>
    <mergeCell ref="P31:R31"/>
    <mergeCell ref="T31:V31"/>
  </mergeCells>
  <phoneticPr fontId="2"/>
  <conditionalFormatting sqref="H6 K6 N6 Q10 Q8 Q6 T6 T8 T10 D6:E6 D8:D11">
    <cfRule type="expression" dxfId="35" priority="9">
      <formula>D6=""</formula>
    </cfRule>
  </conditionalFormatting>
  <conditionalFormatting sqref="H18 H16 K16 D16:E16 D17:D19 E18">
    <cfRule type="expression" dxfId="34" priority="8">
      <formula>D16=""</formula>
    </cfRule>
  </conditionalFormatting>
  <conditionalFormatting sqref="N16 Q18 Q16 T16 T18">
    <cfRule type="expression" dxfId="33" priority="7">
      <formula>N16=""</formula>
    </cfRule>
  </conditionalFormatting>
  <conditionalFormatting sqref="E8 E10 E12">
    <cfRule type="expression" dxfId="32" priority="6">
      <formula>E8=""</formula>
    </cfRule>
  </conditionalFormatting>
  <conditionalFormatting sqref="H8 H10 H12">
    <cfRule type="expression" dxfId="31" priority="5">
      <formula>H8=""</formula>
    </cfRule>
  </conditionalFormatting>
  <conditionalFormatting sqref="K8 K10 K12">
    <cfRule type="expression" dxfId="30" priority="4">
      <formula>K8=""</formula>
    </cfRule>
  </conditionalFormatting>
  <conditionalFormatting sqref="N8 N10 N12">
    <cfRule type="expression" dxfId="29" priority="3">
      <formula>N8=""</formula>
    </cfRule>
  </conditionalFormatting>
  <conditionalFormatting sqref="K18 K20">
    <cfRule type="expression" dxfId="28" priority="2">
      <formula>K18=""</formula>
    </cfRule>
  </conditionalFormatting>
  <conditionalFormatting sqref="N18 N20">
    <cfRule type="expression" dxfId="27" priority="1">
      <formula>N18=""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7" orientation="portrait" useFirstPageNumber="1" r:id="rId1"/>
  <headerFooter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0"/>
  <sheetViews>
    <sheetView showGridLines="0" view="pageBreakPreview" topLeftCell="A16" zoomScale="115" zoomScaleNormal="100" zoomScaleSheetLayoutView="115" workbookViewId="0">
      <selection activeCell="L21" sqref="L21"/>
    </sheetView>
  </sheetViews>
  <sheetFormatPr defaultRowHeight="13.5"/>
  <cols>
    <col min="1" max="1" width="1.875" customWidth="1"/>
    <col min="2" max="2" width="3.5" customWidth="1"/>
    <col min="3" max="3" width="4.125" customWidth="1"/>
    <col min="4" max="4" width="5.875" customWidth="1"/>
    <col min="5" max="5" width="7.25" customWidth="1"/>
    <col min="6" max="6" width="11.125" customWidth="1"/>
    <col min="7" max="7" width="6.5" customWidth="1"/>
    <col min="8" max="8" width="10.875" customWidth="1"/>
    <col min="9" max="9" width="6.5" customWidth="1"/>
    <col min="10" max="10" width="11" customWidth="1"/>
    <col min="11" max="11" width="6.75" customWidth="1"/>
    <col min="12" max="12" width="11.625" customWidth="1"/>
    <col min="13" max="13" width="7.5" bestFit="1" customWidth="1"/>
    <col min="14" max="14" width="12.75" bestFit="1" customWidth="1"/>
  </cols>
  <sheetData>
    <row r="1" spans="2:14" ht="30" customHeight="1">
      <c r="B1" s="206" t="s">
        <v>134</v>
      </c>
      <c r="C1" s="206"/>
      <c r="D1" s="206"/>
      <c r="E1" s="206"/>
      <c r="F1" s="206"/>
      <c r="G1" s="525"/>
      <c r="H1" s="525"/>
      <c r="I1" s="525"/>
      <c r="J1" s="525"/>
      <c r="K1" s="525"/>
      <c r="L1" s="525"/>
    </row>
    <row r="2" spans="2:14">
      <c r="B2" s="7"/>
      <c r="C2" s="7"/>
      <c r="D2" s="7"/>
      <c r="E2" s="7"/>
      <c r="F2" s="7"/>
    </row>
    <row r="3" spans="2:14" ht="18.75" customHeight="1">
      <c r="B3" s="204" t="s">
        <v>135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</row>
    <row r="4" spans="2:14">
      <c r="B4" s="7"/>
      <c r="C4" s="7"/>
      <c r="D4" s="7"/>
      <c r="E4" s="7"/>
      <c r="F4" s="7"/>
      <c r="G4" s="7"/>
      <c r="H4" s="7"/>
      <c r="I4" s="7"/>
      <c r="J4" s="7"/>
      <c r="K4" s="201"/>
      <c r="L4" s="201"/>
      <c r="M4" s="201" t="s">
        <v>136</v>
      </c>
      <c r="N4" s="201"/>
    </row>
    <row r="5" spans="2:14" ht="18.75" customHeight="1">
      <c r="B5" s="526" t="s">
        <v>0</v>
      </c>
      <c r="C5" s="527"/>
      <c r="D5" s="528"/>
      <c r="E5" s="532">
        <f>G5-1</f>
        <v>26</v>
      </c>
      <c r="F5" s="223"/>
      <c r="G5" s="532">
        <f>I5-1</f>
        <v>27</v>
      </c>
      <c r="H5" s="223"/>
      <c r="I5" s="532">
        <f>K5-1</f>
        <v>28</v>
      </c>
      <c r="J5" s="223"/>
      <c r="K5" s="533">
        <v>29</v>
      </c>
      <c r="L5" s="533"/>
      <c r="M5" s="533">
        <v>30</v>
      </c>
      <c r="N5" s="533"/>
    </row>
    <row r="6" spans="2:14" ht="18.75" customHeight="1">
      <c r="B6" s="529"/>
      <c r="C6" s="530"/>
      <c r="D6" s="531"/>
      <c r="E6" s="186" t="s">
        <v>137</v>
      </c>
      <c r="F6" s="186" t="s">
        <v>100</v>
      </c>
      <c r="G6" s="186" t="s">
        <v>137</v>
      </c>
      <c r="H6" s="186" t="s">
        <v>100</v>
      </c>
      <c r="I6" s="186" t="s">
        <v>137</v>
      </c>
      <c r="J6" s="186" t="s">
        <v>100</v>
      </c>
      <c r="K6" s="186" t="s">
        <v>137</v>
      </c>
      <c r="L6" s="186" t="s">
        <v>100</v>
      </c>
      <c r="M6" s="186" t="s">
        <v>137</v>
      </c>
      <c r="N6" s="186" t="s">
        <v>100</v>
      </c>
    </row>
    <row r="7" spans="2:14" ht="34.5" customHeight="1">
      <c r="B7" s="212" t="s">
        <v>138</v>
      </c>
      <c r="C7" s="442" t="s">
        <v>139</v>
      </c>
      <c r="D7" s="444"/>
      <c r="E7" s="146">
        <v>2955</v>
      </c>
      <c r="F7" s="146">
        <v>2955000</v>
      </c>
      <c r="G7" s="146">
        <v>2773</v>
      </c>
      <c r="H7" s="146">
        <v>2773000</v>
      </c>
      <c r="I7" s="146">
        <v>2629</v>
      </c>
      <c r="J7" s="146">
        <v>5258000</v>
      </c>
      <c r="K7" s="146">
        <v>2480</v>
      </c>
      <c r="L7" s="146">
        <v>4960000</v>
      </c>
      <c r="M7" s="147">
        <v>2327</v>
      </c>
      <c r="N7" s="147">
        <v>4654000</v>
      </c>
    </row>
    <row r="8" spans="2:14" ht="34.5" customHeight="1">
      <c r="B8" s="213"/>
      <c r="C8" s="442" t="s">
        <v>140</v>
      </c>
      <c r="D8" s="444"/>
      <c r="E8" s="146">
        <v>344</v>
      </c>
      <c r="F8" s="146">
        <v>412800</v>
      </c>
      <c r="G8" s="146">
        <v>312</v>
      </c>
      <c r="H8" s="146">
        <v>374400</v>
      </c>
      <c r="I8" s="146">
        <v>303</v>
      </c>
      <c r="J8" s="146">
        <v>606000</v>
      </c>
      <c r="K8" s="146">
        <v>291</v>
      </c>
      <c r="L8" s="146">
        <v>582000</v>
      </c>
      <c r="M8" s="147">
        <v>270</v>
      </c>
      <c r="N8" s="147">
        <v>540000</v>
      </c>
    </row>
    <row r="9" spans="2:14" ht="34.5" customHeight="1">
      <c r="B9" s="213"/>
      <c r="C9" s="442" t="s">
        <v>141</v>
      </c>
      <c r="D9" s="444"/>
      <c r="E9" s="146">
        <v>434</v>
      </c>
      <c r="F9" s="146">
        <v>694400</v>
      </c>
      <c r="G9" s="146">
        <v>458</v>
      </c>
      <c r="H9" s="146">
        <v>732800</v>
      </c>
      <c r="I9" s="146">
        <v>475</v>
      </c>
      <c r="J9" s="146">
        <v>1140000</v>
      </c>
      <c r="K9" s="146">
        <v>486</v>
      </c>
      <c r="L9" s="146">
        <v>1166400</v>
      </c>
      <c r="M9" s="147">
        <v>501</v>
      </c>
      <c r="N9" s="147">
        <v>1202400</v>
      </c>
    </row>
    <row r="10" spans="2:14" ht="34.5" customHeight="1">
      <c r="B10" s="214"/>
      <c r="C10" s="442" t="s">
        <v>142</v>
      </c>
      <c r="D10" s="444"/>
      <c r="E10" s="146">
        <v>71</v>
      </c>
      <c r="F10" s="146">
        <v>177500</v>
      </c>
      <c r="G10" s="146">
        <v>60</v>
      </c>
      <c r="H10" s="146">
        <v>150000</v>
      </c>
      <c r="I10" s="146">
        <v>55</v>
      </c>
      <c r="J10" s="146">
        <v>203500</v>
      </c>
      <c r="K10" s="146">
        <v>61</v>
      </c>
      <c r="L10" s="146">
        <v>225700</v>
      </c>
      <c r="M10" s="147">
        <v>65</v>
      </c>
      <c r="N10" s="147">
        <v>240500</v>
      </c>
    </row>
    <row r="11" spans="2:14" ht="34.5" customHeight="1">
      <c r="B11" s="522" t="s">
        <v>143</v>
      </c>
      <c r="C11" s="215" t="s">
        <v>144</v>
      </c>
      <c r="D11" s="148" t="s">
        <v>145</v>
      </c>
      <c r="E11" s="146">
        <v>1354</v>
      </c>
      <c r="F11" s="146">
        <v>3249600</v>
      </c>
      <c r="G11" s="146">
        <v>1361</v>
      </c>
      <c r="H11" s="146">
        <v>3266400</v>
      </c>
      <c r="I11" s="146">
        <v>1385</v>
      </c>
      <c r="J11" s="146">
        <v>4986000</v>
      </c>
      <c r="K11" s="146">
        <v>1390</v>
      </c>
      <c r="L11" s="146">
        <v>5004000</v>
      </c>
      <c r="M11" s="147">
        <v>1394</v>
      </c>
      <c r="N11" s="147">
        <v>5018400</v>
      </c>
    </row>
    <row r="12" spans="2:14" ht="34.5" customHeight="1">
      <c r="B12" s="523"/>
      <c r="C12" s="517"/>
      <c r="D12" s="148" t="s">
        <v>146</v>
      </c>
      <c r="E12" s="149">
        <v>0</v>
      </c>
      <c r="F12" s="149">
        <v>0</v>
      </c>
      <c r="G12" s="149">
        <v>0</v>
      </c>
      <c r="H12" s="149">
        <v>0</v>
      </c>
      <c r="I12" s="146">
        <v>3</v>
      </c>
      <c r="J12" s="146">
        <v>10100</v>
      </c>
      <c r="K12" s="146">
        <v>3</v>
      </c>
      <c r="L12" s="146">
        <v>10100</v>
      </c>
      <c r="M12" s="147">
        <v>2</v>
      </c>
      <c r="N12" s="147">
        <v>7000</v>
      </c>
    </row>
    <row r="13" spans="2:14" ht="40.5" customHeight="1">
      <c r="B13" s="523"/>
      <c r="C13" s="215" t="s">
        <v>147</v>
      </c>
      <c r="D13" s="148" t="s">
        <v>148</v>
      </c>
      <c r="E13" s="149">
        <v>0</v>
      </c>
      <c r="F13" s="149">
        <v>0</v>
      </c>
      <c r="G13" s="149">
        <v>0</v>
      </c>
      <c r="H13" s="149">
        <v>0</v>
      </c>
      <c r="I13" s="146">
        <v>1</v>
      </c>
      <c r="J13" s="146">
        <v>6900</v>
      </c>
      <c r="K13" s="146">
        <v>2</v>
      </c>
      <c r="L13" s="146">
        <v>12400</v>
      </c>
      <c r="M13" s="147">
        <v>2</v>
      </c>
      <c r="N13" s="147">
        <v>13800</v>
      </c>
    </row>
    <row r="14" spans="2:14" ht="38.25" customHeight="1">
      <c r="B14" s="523"/>
      <c r="C14" s="517"/>
      <c r="D14" s="148" t="s">
        <v>149</v>
      </c>
      <c r="E14" s="146">
        <v>41825</v>
      </c>
      <c r="F14" s="146">
        <v>301140000</v>
      </c>
      <c r="G14" s="146">
        <v>42944</v>
      </c>
      <c r="H14" s="146">
        <v>309196800</v>
      </c>
      <c r="I14" s="146">
        <v>43937</v>
      </c>
      <c r="J14" s="146">
        <v>347859900</v>
      </c>
      <c r="K14" s="146">
        <v>44259</v>
      </c>
      <c r="L14" s="146">
        <v>366417300</v>
      </c>
      <c r="M14" s="147">
        <v>44863</v>
      </c>
      <c r="N14" s="147">
        <v>386559900</v>
      </c>
    </row>
    <row r="15" spans="2:14" ht="39" customHeight="1">
      <c r="B15" s="523"/>
      <c r="C15" s="215" t="s">
        <v>150</v>
      </c>
      <c r="D15" s="148" t="s">
        <v>148</v>
      </c>
      <c r="E15" s="146">
        <v>214</v>
      </c>
      <c r="F15" s="146">
        <v>642000</v>
      </c>
      <c r="G15" s="146">
        <v>213</v>
      </c>
      <c r="H15" s="146">
        <v>639000</v>
      </c>
      <c r="I15" s="146">
        <v>210</v>
      </c>
      <c r="J15" s="146">
        <v>671600</v>
      </c>
      <c r="K15" s="146">
        <v>214</v>
      </c>
      <c r="L15" s="146">
        <v>715100</v>
      </c>
      <c r="M15" s="147">
        <v>231</v>
      </c>
      <c r="N15" s="147">
        <v>794300</v>
      </c>
    </row>
    <row r="16" spans="2:14" ht="41.25" customHeight="1">
      <c r="B16" s="523"/>
      <c r="C16" s="517"/>
      <c r="D16" s="148" t="s">
        <v>149</v>
      </c>
      <c r="E16" s="146">
        <v>11811</v>
      </c>
      <c r="F16" s="146">
        <v>47244000</v>
      </c>
      <c r="G16" s="146">
        <v>11572</v>
      </c>
      <c r="H16" s="146">
        <v>46288000</v>
      </c>
      <c r="I16" s="146">
        <v>11289</v>
      </c>
      <c r="J16" s="146">
        <v>52353600</v>
      </c>
      <c r="K16" s="146">
        <v>11052</v>
      </c>
      <c r="L16" s="146">
        <v>52238800</v>
      </c>
      <c r="M16" s="147">
        <v>10900</v>
      </c>
      <c r="N16" s="147">
        <v>52369000</v>
      </c>
    </row>
    <row r="17" spans="2:14" ht="30" customHeight="1">
      <c r="B17" s="524"/>
      <c r="C17" s="442" t="s">
        <v>151</v>
      </c>
      <c r="D17" s="444"/>
      <c r="E17" s="146">
        <v>1</v>
      </c>
      <c r="F17" s="146">
        <v>2400</v>
      </c>
      <c r="G17" s="146">
        <v>1</v>
      </c>
      <c r="H17" s="146">
        <v>2400</v>
      </c>
      <c r="I17" s="146">
        <v>1</v>
      </c>
      <c r="J17" s="146">
        <v>3600</v>
      </c>
      <c r="K17" s="146">
        <v>1</v>
      </c>
      <c r="L17" s="146">
        <v>3600</v>
      </c>
      <c r="M17" s="147">
        <v>0</v>
      </c>
      <c r="N17" s="147">
        <v>0</v>
      </c>
    </row>
    <row r="18" spans="2:14" ht="33.75" customHeight="1">
      <c r="B18" s="215" t="s">
        <v>152</v>
      </c>
      <c r="C18" s="442" t="s">
        <v>153</v>
      </c>
      <c r="D18" s="444"/>
      <c r="E18" s="146">
        <v>3416</v>
      </c>
      <c r="F18" s="146">
        <v>5465600</v>
      </c>
      <c r="G18" s="146">
        <v>3320</v>
      </c>
      <c r="H18" s="146">
        <v>5312000</v>
      </c>
      <c r="I18" s="146">
        <v>3188</v>
      </c>
      <c r="J18" s="146">
        <v>7651200</v>
      </c>
      <c r="K18" s="146">
        <v>3077</v>
      </c>
      <c r="L18" s="146">
        <v>7384800</v>
      </c>
      <c r="M18" s="147">
        <v>2976</v>
      </c>
      <c r="N18" s="147">
        <v>7142400</v>
      </c>
    </row>
    <row r="19" spans="2:14" ht="33.75" customHeight="1">
      <c r="B19" s="517"/>
      <c r="C19" s="354" t="s">
        <v>3</v>
      </c>
      <c r="D19" s="355"/>
      <c r="E19" s="146">
        <v>682</v>
      </c>
      <c r="F19" s="146">
        <v>3205400</v>
      </c>
      <c r="G19" s="146">
        <v>684</v>
      </c>
      <c r="H19" s="146">
        <v>3214800</v>
      </c>
      <c r="I19" s="146">
        <v>711</v>
      </c>
      <c r="J19" s="146">
        <v>4194900</v>
      </c>
      <c r="K19" s="146">
        <v>728</v>
      </c>
      <c r="L19" s="146">
        <v>4295200</v>
      </c>
      <c r="M19" s="147">
        <v>753</v>
      </c>
      <c r="N19" s="147">
        <v>4442700</v>
      </c>
    </row>
    <row r="20" spans="2:14" ht="34.5" customHeight="1" thickBot="1">
      <c r="B20" s="518" t="s">
        <v>154</v>
      </c>
      <c r="C20" s="519"/>
      <c r="D20" s="520"/>
      <c r="E20" s="150">
        <v>1678</v>
      </c>
      <c r="F20" s="150">
        <v>6712000</v>
      </c>
      <c r="G20" s="150">
        <v>1699</v>
      </c>
      <c r="H20" s="150">
        <v>6796000</v>
      </c>
      <c r="I20" s="150">
        <v>1682</v>
      </c>
      <c r="J20" s="150">
        <v>10092000</v>
      </c>
      <c r="K20" s="150">
        <v>1717</v>
      </c>
      <c r="L20" s="150">
        <v>10302000</v>
      </c>
      <c r="M20" s="151">
        <v>1702</v>
      </c>
      <c r="N20" s="151">
        <v>10212000</v>
      </c>
    </row>
    <row r="21" spans="2:14" ht="34.5" customHeight="1" thickTop="1">
      <c r="B21" s="358" t="s">
        <v>2</v>
      </c>
      <c r="C21" s="521"/>
      <c r="D21" s="359"/>
      <c r="E21" s="152">
        <v>64785</v>
      </c>
      <c r="F21" s="152">
        <v>371900700</v>
      </c>
      <c r="G21" s="152">
        <v>65397</v>
      </c>
      <c r="H21" s="152">
        <v>378745600</v>
      </c>
      <c r="I21" s="152">
        <v>65869</v>
      </c>
      <c r="J21" s="152">
        <v>435037300</v>
      </c>
      <c r="K21" s="152">
        <v>65761</v>
      </c>
      <c r="L21" s="152">
        <v>453317400</v>
      </c>
      <c r="M21" s="153">
        <v>65986</v>
      </c>
      <c r="N21" s="153">
        <v>473196400</v>
      </c>
    </row>
    <row r="22" spans="2:14" ht="22.5" customHeight="1">
      <c r="B22" s="154"/>
      <c r="C22" s="154"/>
      <c r="D22" s="154"/>
      <c r="E22" s="155"/>
      <c r="F22" s="155"/>
      <c r="G22" s="155"/>
      <c r="H22" s="155"/>
      <c r="I22" s="155"/>
      <c r="J22" s="155"/>
      <c r="K22" s="155"/>
      <c r="L22" s="156"/>
      <c r="M22" s="155"/>
      <c r="N22" s="156"/>
    </row>
    <row r="23" spans="2:14">
      <c r="B23" s="7"/>
      <c r="C23" s="7"/>
      <c r="D23" s="7"/>
      <c r="E23" s="7"/>
      <c r="F23" s="7"/>
      <c r="G23" s="7"/>
      <c r="H23" s="7"/>
      <c r="I23" s="7"/>
      <c r="J23" s="7"/>
      <c r="K23" s="7"/>
      <c r="M23" s="7"/>
    </row>
    <row r="24" spans="2:14">
      <c r="B24" s="7"/>
      <c r="C24" s="7"/>
      <c r="D24" s="7"/>
      <c r="E24" s="7"/>
      <c r="F24" s="7"/>
      <c r="G24" s="7"/>
      <c r="H24" s="7"/>
      <c r="I24" s="7"/>
      <c r="J24" s="7"/>
      <c r="K24" s="7"/>
      <c r="M24" s="7"/>
    </row>
    <row r="25" spans="2:14">
      <c r="B25" s="7"/>
      <c r="C25" s="7"/>
      <c r="D25" s="7"/>
      <c r="E25" s="7"/>
      <c r="F25" s="7"/>
      <c r="G25" s="7"/>
      <c r="H25" s="7"/>
      <c r="I25" s="7"/>
      <c r="J25" s="7"/>
      <c r="K25" s="7"/>
      <c r="M25" s="7"/>
    </row>
    <row r="26" spans="2:14">
      <c r="B26" s="7"/>
      <c r="C26" s="7"/>
      <c r="D26" s="7"/>
      <c r="E26" s="7"/>
      <c r="F26" s="7"/>
      <c r="G26" s="7"/>
      <c r="H26" s="7"/>
      <c r="I26" s="7"/>
      <c r="J26" s="7"/>
      <c r="K26" s="7"/>
      <c r="M26" s="7"/>
    </row>
    <row r="27" spans="2:14">
      <c r="B27" s="7"/>
      <c r="C27" s="7"/>
      <c r="D27" s="7"/>
      <c r="E27" s="7"/>
      <c r="F27" s="7"/>
      <c r="G27" s="7"/>
      <c r="H27" s="7"/>
      <c r="I27" s="7"/>
      <c r="J27" s="7"/>
      <c r="K27" s="7"/>
      <c r="M27" s="7"/>
    </row>
    <row r="28" spans="2:14">
      <c r="B28" s="7"/>
      <c r="C28" s="7"/>
      <c r="D28" s="7"/>
      <c r="E28" s="7"/>
      <c r="F28" s="7"/>
      <c r="G28" s="7"/>
      <c r="H28" s="7"/>
      <c r="I28" s="7"/>
      <c r="J28" s="7"/>
      <c r="K28" s="7"/>
      <c r="M28" s="7"/>
    </row>
    <row r="29" spans="2:14">
      <c r="B29" s="7"/>
      <c r="C29" s="7"/>
      <c r="D29" s="7"/>
      <c r="E29" s="7"/>
      <c r="F29" s="7"/>
      <c r="G29" s="7"/>
      <c r="H29" s="7"/>
      <c r="I29" s="7"/>
      <c r="J29" s="7"/>
      <c r="K29" s="7"/>
      <c r="M29" s="7"/>
    </row>
    <row r="30" spans="2:14">
      <c r="B30" s="7"/>
      <c r="C30" s="7"/>
      <c r="D30" s="7"/>
      <c r="E30" s="7"/>
      <c r="F30" s="7"/>
      <c r="G30" s="7"/>
      <c r="H30" s="7"/>
      <c r="I30" s="7"/>
      <c r="J30" s="7"/>
      <c r="K30" s="7"/>
      <c r="M30" s="7"/>
    </row>
    <row r="31" spans="2:14">
      <c r="B31" s="7"/>
      <c r="C31" s="7"/>
      <c r="D31" s="7"/>
      <c r="E31" s="7"/>
      <c r="F31" s="7"/>
      <c r="G31" s="7"/>
      <c r="H31" s="7"/>
      <c r="I31" s="7"/>
      <c r="J31" s="7"/>
      <c r="K31" s="7"/>
      <c r="M31" s="7"/>
    </row>
    <row r="32" spans="2:14">
      <c r="B32" s="7"/>
      <c r="C32" s="7"/>
      <c r="D32" s="7"/>
      <c r="E32" s="7"/>
      <c r="F32" s="7"/>
      <c r="G32" s="7"/>
      <c r="H32" s="7"/>
      <c r="I32" s="7"/>
      <c r="J32" s="7"/>
      <c r="K32" s="7"/>
      <c r="M32" s="7"/>
    </row>
    <row r="33" spans="2:13">
      <c r="B33" s="7"/>
      <c r="C33" s="7"/>
      <c r="D33" s="7"/>
      <c r="E33" s="7"/>
      <c r="F33" s="7"/>
      <c r="G33" s="7"/>
      <c r="H33" s="7"/>
      <c r="I33" s="7"/>
      <c r="J33" s="7"/>
      <c r="K33" s="7"/>
      <c r="M33" s="7"/>
    </row>
    <row r="34" spans="2:13">
      <c r="B34" s="7"/>
      <c r="C34" s="7"/>
      <c r="D34" s="7"/>
      <c r="E34" s="7"/>
      <c r="F34" s="7"/>
      <c r="G34" s="7"/>
      <c r="H34" s="7"/>
      <c r="I34" s="7"/>
      <c r="J34" s="7"/>
      <c r="K34" s="7"/>
      <c r="M34" s="7"/>
    </row>
    <row r="35" spans="2:13">
      <c r="B35" s="7"/>
      <c r="C35" s="7"/>
      <c r="D35" s="7"/>
      <c r="E35" s="7"/>
      <c r="F35" s="7"/>
      <c r="G35" s="7"/>
      <c r="H35" s="7"/>
      <c r="I35" s="7"/>
      <c r="J35" s="7"/>
      <c r="K35" s="7"/>
      <c r="M35" s="7"/>
    </row>
    <row r="36" spans="2:13">
      <c r="B36" s="7"/>
      <c r="C36" s="7"/>
      <c r="D36" s="7"/>
      <c r="E36" s="7"/>
      <c r="F36" s="7"/>
      <c r="G36" s="7"/>
      <c r="H36" s="7"/>
      <c r="I36" s="7"/>
      <c r="J36" s="7"/>
      <c r="K36" s="7"/>
      <c r="M36" s="7"/>
    </row>
    <row r="37" spans="2:13">
      <c r="B37" s="7"/>
      <c r="C37" s="7"/>
      <c r="D37" s="7"/>
      <c r="E37" s="7"/>
      <c r="F37" s="7"/>
      <c r="G37" s="7"/>
      <c r="H37" s="7"/>
      <c r="I37" s="7"/>
      <c r="J37" s="7"/>
      <c r="K37" s="7"/>
      <c r="M37" s="7"/>
    </row>
    <row r="38" spans="2:13">
      <c r="B38" s="7"/>
      <c r="C38" s="7"/>
      <c r="D38" s="7"/>
      <c r="E38" s="7"/>
      <c r="F38" s="7"/>
      <c r="G38" s="7"/>
      <c r="H38" s="7"/>
      <c r="I38" s="7"/>
      <c r="J38" s="7"/>
      <c r="K38" s="7"/>
      <c r="M38" s="7"/>
    </row>
    <row r="39" spans="2:13">
      <c r="B39" s="7"/>
      <c r="C39" s="7"/>
      <c r="D39" s="7"/>
      <c r="E39" s="7"/>
      <c r="F39" s="7"/>
      <c r="G39" s="7"/>
      <c r="H39" s="7"/>
      <c r="I39" s="7"/>
      <c r="J39" s="7"/>
      <c r="K39" s="7"/>
      <c r="M39" s="7"/>
    </row>
    <row r="40" spans="2:13">
      <c r="B40" s="7"/>
      <c r="C40" s="7"/>
      <c r="D40" s="7"/>
      <c r="E40" s="7"/>
      <c r="F40" s="7"/>
      <c r="G40" s="7"/>
      <c r="H40" s="7"/>
      <c r="I40" s="7"/>
      <c r="J40" s="7"/>
      <c r="K40" s="7"/>
      <c r="M40" s="7"/>
    </row>
    <row r="41" spans="2:13">
      <c r="B41" s="7"/>
      <c r="C41" s="7"/>
      <c r="D41" s="7"/>
      <c r="E41" s="7"/>
      <c r="F41" s="7"/>
      <c r="G41" s="7"/>
      <c r="H41" s="7"/>
      <c r="I41" s="7"/>
      <c r="J41" s="7"/>
      <c r="K41" s="7"/>
      <c r="M41" s="7"/>
    </row>
    <row r="42" spans="2:13">
      <c r="B42" s="7"/>
      <c r="C42" s="7"/>
      <c r="D42" s="7"/>
      <c r="E42" s="7"/>
      <c r="F42" s="7"/>
      <c r="G42" s="7"/>
      <c r="H42" s="7"/>
      <c r="I42" s="7"/>
      <c r="J42" s="7"/>
      <c r="K42" s="7"/>
      <c r="M42" s="7"/>
    </row>
    <row r="43" spans="2:13">
      <c r="B43" s="7"/>
      <c r="C43" s="7"/>
      <c r="D43" s="7"/>
      <c r="E43" s="7"/>
      <c r="F43" s="7"/>
      <c r="G43" s="7"/>
      <c r="H43" s="7"/>
      <c r="I43" s="7"/>
      <c r="J43" s="7"/>
      <c r="K43" s="7"/>
      <c r="M43" s="7"/>
    </row>
    <row r="44" spans="2:13">
      <c r="B44" s="7"/>
      <c r="C44" s="7"/>
      <c r="D44" s="7"/>
      <c r="E44" s="7"/>
      <c r="F44" s="7"/>
      <c r="G44" s="7"/>
      <c r="H44" s="7"/>
      <c r="I44" s="7"/>
      <c r="J44" s="7"/>
      <c r="K44" s="7"/>
      <c r="M44" s="7"/>
    </row>
    <row r="45" spans="2:13">
      <c r="B45" s="7"/>
      <c r="C45" s="7"/>
      <c r="D45" s="7"/>
      <c r="E45" s="7"/>
      <c r="F45" s="7"/>
      <c r="G45" s="7"/>
      <c r="H45" s="7"/>
      <c r="I45" s="7"/>
      <c r="J45" s="7"/>
      <c r="K45" s="7"/>
      <c r="M45" s="7"/>
    </row>
    <row r="46" spans="2:13">
      <c r="B46" s="7"/>
      <c r="C46" s="7"/>
      <c r="D46" s="7"/>
      <c r="E46" s="7"/>
      <c r="F46" s="7"/>
      <c r="G46" s="7"/>
      <c r="H46" s="7"/>
      <c r="I46" s="7"/>
      <c r="J46" s="7"/>
      <c r="K46" s="7"/>
      <c r="M46" s="7"/>
    </row>
    <row r="47" spans="2:13">
      <c r="B47" s="7"/>
      <c r="C47" s="7"/>
      <c r="D47" s="7"/>
      <c r="E47" s="7"/>
      <c r="F47" s="7"/>
      <c r="G47" s="7"/>
      <c r="H47" s="7"/>
      <c r="I47" s="7"/>
      <c r="J47" s="7"/>
      <c r="K47" s="7"/>
      <c r="M47" s="7"/>
    </row>
    <row r="48" spans="2:13">
      <c r="B48" s="7"/>
      <c r="C48" s="7"/>
      <c r="D48" s="7"/>
      <c r="E48" s="7"/>
      <c r="F48" s="7"/>
      <c r="G48" s="7"/>
      <c r="H48" s="7"/>
      <c r="I48" s="7"/>
      <c r="J48" s="7"/>
      <c r="K48" s="7"/>
      <c r="M48" s="7"/>
    </row>
    <row r="49" spans="2:13">
      <c r="B49" s="7"/>
      <c r="C49" s="7"/>
      <c r="D49" s="7"/>
      <c r="E49" s="7"/>
      <c r="F49" s="7"/>
      <c r="G49" s="7"/>
      <c r="H49" s="7"/>
      <c r="I49" s="7"/>
      <c r="J49" s="7"/>
      <c r="K49" s="7"/>
      <c r="M49" s="7"/>
    </row>
    <row r="50" spans="2:13">
      <c r="B50" s="7"/>
      <c r="C50" s="7"/>
      <c r="D50" s="7"/>
      <c r="E50" s="7"/>
      <c r="F50" s="7"/>
      <c r="G50" s="7"/>
      <c r="H50" s="7"/>
      <c r="I50" s="7"/>
      <c r="J50" s="7"/>
      <c r="K50" s="7"/>
      <c r="M50" s="7"/>
    </row>
  </sheetData>
  <sheetProtection selectLockedCells="1"/>
  <mergeCells count="25">
    <mergeCell ref="B1:L1"/>
    <mergeCell ref="B3:L3"/>
    <mergeCell ref="K4:L4"/>
    <mergeCell ref="M4:N4"/>
    <mergeCell ref="B5:D6"/>
    <mergeCell ref="E5:F5"/>
    <mergeCell ref="G5:H5"/>
    <mergeCell ref="I5:J5"/>
    <mergeCell ref="K5:L5"/>
    <mergeCell ref="M5:N5"/>
    <mergeCell ref="B11:B17"/>
    <mergeCell ref="C11:C12"/>
    <mergeCell ref="C13:C14"/>
    <mergeCell ref="C15:C16"/>
    <mergeCell ref="C17:D17"/>
    <mergeCell ref="B7:B10"/>
    <mergeCell ref="C7:D7"/>
    <mergeCell ref="C8:D8"/>
    <mergeCell ref="C9:D9"/>
    <mergeCell ref="C10:D10"/>
    <mergeCell ref="B18:B19"/>
    <mergeCell ref="C18:D18"/>
    <mergeCell ref="C19:D19"/>
    <mergeCell ref="B20:D20"/>
    <mergeCell ref="B21:D21"/>
  </mergeCells>
  <phoneticPr fontId="2"/>
  <conditionalFormatting sqref="K5:L5">
    <cfRule type="expression" dxfId="26" priority="4">
      <formula>$K$5=""</formula>
    </cfRule>
  </conditionalFormatting>
  <conditionalFormatting sqref="E7:L20">
    <cfRule type="expression" dxfId="25" priority="3">
      <formula>E7=""</formula>
    </cfRule>
  </conditionalFormatting>
  <conditionalFormatting sqref="I7:J20">
    <cfRule type="expression" dxfId="24" priority="2">
      <formula>I7=""</formula>
    </cfRule>
  </conditionalFormatting>
  <conditionalFormatting sqref="M5:N5">
    <cfRule type="expression" dxfId="23" priority="1">
      <formula>$K$5=""</formula>
    </cfRule>
  </conditionalFormatting>
  <pageMargins left="0.70866141732283472" right="0.31496062992125984" top="0.74803149606299213" bottom="0.74803149606299213" header="0.31496062992125984" footer="0.31496062992125984"/>
  <pageSetup paperSize="9" scale="87" firstPageNumber="28" fitToHeight="0" orientation="portrait" useFirstPageNumber="1" r:id="rId1"/>
  <headerFooter>
    <oddFooter>&amp;C&amp;"ＭＳ Ｐ明朝,標準"&amp;A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showGridLines="0" view="pageBreakPreview" topLeftCell="A19" zoomScale="115" zoomScaleNormal="100" zoomScaleSheetLayoutView="115" workbookViewId="0">
      <selection activeCell="J21" sqref="J21"/>
    </sheetView>
  </sheetViews>
  <sheetFormatPr defaultRowHeight="13.5"/>
  <cols>
    <col min="1" max="2" width="3.75" style="7" customWidth="1"/>
    <col min="3" max="4" width="7.5" style="7" customWidth="1"/>
    <col min="5" max="5" width="11.875" style="7" customWidth="1"/>
    <col min="6" max="6" width="4.375" style="7" customWidth="1"/>
    <col min="7" max="7" width="10" style="7" customWidth="1"/>
    <col min="8" max="8" width="4.375" style="7" customWidth="1"/>
    <col min="9" max="9" width="10" style="7" customWidth="1"/>
    <col min="10" max="10" width="7.5" style="7" customWidth="1"/>
    <col min="11" max="11" width="11.875" style="7" customWidth="1"/>
    <col min="12" max="16384" width="9" style="7"/>
  </cols>
  <sheetData>
    <row r="1" spans="1:11" ht="22.5" customHeight="1">
      <c r="A1" s="9"/>
      <c r="B1" s="9"/>
      <c r="C1" s="9"/>
      <c r="D1" s="9"/>
      <c r="E1" s="9"/>
      <c r="F1" s="9"/>
      <c r="G1" s="9"/>
      <c r="H1" s="9"/>
      <c r="I1" s="9"/>
    </row>
    <row r="2" spans="1:11" ht="18.75" customHeight="1">
      <c r="A2" s="9"/>
      <c r="B2" s="9"/>
      <c r="C2" s="9"/>
      <c r="D2" s="9"/>
      <c r="E2" s="9"/>
      <c r="F2" s="9"/>
      <c r="G2" s="9"/>
      <c r="H2" s="9"/>
      <c r="I2" s="9"/>
    </row>
    <row r="3" spans="1:11" ht="18.75" customHeight="1">
      <c r="A3" s="513" t="s">
        <v>155</v>
      </c>
      <c r="B3" s="513"/>
      <c r="C3" s="513"/>
      <c r="D3" s="513"/>
      <c r="E3" s="513"/>
      <c r="F3" s="513"/>
      <c r="G3" s="513"/>
      <c r="H3" s="513"/>
      <c r="I3" s="513"/>
      <c r="J3" s="513"/>
      <c r="K3" s="513"/>
    </row>
    <row r="4" spans="1:11" ht="15" customHeight="1">
      <c r="A4" s="9"/>
      <c r="B4" s="9"/>
      <c r="C4" s="9"/>
      <c r="D4" s="9"/>
      <c r="E4" s="9"/>
      <c r="F4" s="9"/>
      <c r="G4" s="9"/>
      <c r="H4" s="9"/>
      <c r="I4" s="9"/>
      <c r="J4" s="201" t="s">
        <v>156</v>
      </c>
      <c r="K4" s="201"/>
    </row>
    <row r="5" spans="1:11" ht="22.5" customHeight="1">
      <c r="A5" s="546" t="s">
        <v>157</v>
      </c>
      <c r="B5" s="546"/>
      <c r="C5" s="546"/>
      <c r="D5" s="546" t="s">
        <v>158</v>
      </c>
      <c r="E5" s="546"/>
      <c r="F5" s="405" t="s">
        <v>159</v>
      </c>
      <c r="G5" s="406"/>
      <c r="H5" s="406"/>
      <c r="I5" s="407"/>
      <c r="J5" s="541" t="s">
        <v>84</v>
      </c>
      <c r="K5" s="541"/>
    </row>
    <row r="6" spans="1:11" ht="22.5" customHeight="1">
      <c r="A6" s="546"/>
      <c r="B6" s="546"/>
      <c r="C6" s="546"/>
      <c r="D6" s="546"/>
      <c r="E6" s="546"/>
      <c r="F6" s="541" t="s">
        <v>160</v>
      </c>
      <c r="G6" s="541"/>
      <c r="H6" s="541" t="s">
        <v>161</v>
      </c>
      <c r="I6" s="541"/>
      <c r="J6" s="541"/>
      <c r="K6" s="541"/>
    </row>
    <row r="7" spans="1:11" ht="33.75" customHeight="1">
      <c r="A7" s="538" t="s">
        <v>138</v>
      </c>
      <c r="B7" s="541" t="s">
        <v>162</v>
      </c>
      <c r="C7" s="541"/>
      <c r="D7" s="157">
        <v>2327</v>
      </c>
      <c r="E7" s="157">
        <v>4654000</v>
      </c>
      <c r="F7" s="158" t="s">
        <v>184</v>
      </c>
      <c r="G7" s="158" t="s">
        <v>184</v>
      </c>
      <c r="H7" s="158" t="s">
        <v>184</v>
      </c>
      <c r="I7" s="158" t="s">
        <v>184</v>
      </c>
      <c r="J7" s="147">
        <v>2327</v>
      </c>
      <c r="K7" s="147">
        <v>4654000</v>
      </c>
    </row>
    <row r="8" spans="1:11" ht="33.75" customHeight="1">
      <c r="A8" s="539"/>
      <c r="B8" s="541" t="s">
        <v>163</v>
      </c>
      <c r="C8" s="541"/>
      <c r="D8" s="157">
        <v>270</v>
      </c>
      <c r="E8" s="157">
        <v>540000</v>
      </c>
      <c r="F8" s="158" t="s">
        <v>184</v>
      </c>
      <c r="G8" s="158" t="s">
        <v>184</v>
      </c>
      <c r="H8" s="158" t="s">
        <v>184</v>
      </c>
      <c r="I8" s="158" t="s">
        <v>184</v>
      </c>
      <c r="J8" s="147">
        <v>270</v>
      </c>
      <c r="K8" s="147">
        <v>540000</v>
      </c>
    </row>
    <row r="9" spans="1:11" ht="33.75" customHeight="1">
      <c r="A9" s="539"/>
      <c r="B9" s="541" t="s">
        <v>164</v>
      </c>
      <c r="C9" s="541"/>
      <c r="D9" s="157">
        <v>501</v>
      </c>
      <c r="E9" s="157">
        <v>1202400</v>
      </c>
      <c r="F9" s="158" t="s">
        <v>184</v>
      </c>
      <c r="G9" s="158" t="s">
        <v>184</v>
      </c>
      <c r="H9" s="158" t="s">
        <v>184</v>
      </c>
      <c r="I9" s="158" t="s">
        <v>184</v>
      </c>
      <c r="J9" s="147">
        <v>501</v>
      </c>
      <c r="K9" s="147">
        <v>1202400</v>
      </c>
    </row>
    <row r="10" spans="1:11" ht="33.75" customHeight="1">
      <c r="A10" s="540"/>
      <c r="B10" s="402" t="s">
        <v>165</v>
      </c>
      <c r="C10" s="404"/>
      <c r="D10" s="157">
        <v>65</v>
      </c>
      <c r="E10" s="157">
        <v>240500</v>
      </c>
      <c r="F10" s="158" t="s">
        <v>184</v>
      </c>
      <c r="G10" s="158" t="s">
        <v>184</v>
      </c>
      <c r="H10" s="158" t="s">
        <v>184</v>
      </c>
      <c r="I10" s="158" t="s">
        <v>184</v>
      </c>
      <c r="J10" s="147">
        <v>65</v>
      </c>
      <c r="K10" s="147">
        <v>240500</v>
      </c>
    </row>
    <row r="11" spans="1:11" ht="33.75" customHeight="1">
      <c r="A11" s="542" t="s">
        <v>143</v>
      </c>
      <c r="B11" s="545" t="s">
        <v>144</v>
      </c>
      <c r="C11" s="187" t="s">
        <v>145</v>
      </c>
      <c r="D11" s="157">
        <v>1394</v>
      </c>
      <c r="E11" s="157">
        <v>5018400</v>
      </c>
      <c r="F11" s="159" t="s">
        <v>185</v>
      </c>
      <c r="G11" s="159" t="s">
        <v>185</v>
      </c>
      <c r="H11" s="159" t="s">
        <v>185</v>
      </c>
      <c r="I11" s="159" t="s">
        <v>185</v>
      </c>
      <c r="J11" s="147">
        <v>1394</v>
      </c>
      <c r="K11" s="147">
        <v>5018400</v>
      </c>
    </row>
    <row r="12" spans="1:11" ht="33.75" customHeight="1">
      <c r="A12" s="543"/>
      <c r="B12" s="545"/>
      <c r="C12" s="187" t="s">
        <v>146</v>
      </c>
      <c r="D12" s="157">
        <v>2</v>
      </c>
      <c r="E12" s="157">
        <v>7000</v>
      </c>
      <c r="F12" s="158">
        <v>0</v>
      </c>
      <c r="G12" s="158">
        <v>0</v>
      </c>
      <c r="H12" s="158">
        <v>0</v>
      </c>
      <c r="I12" s="158">
        <v>0</v>
      </c>
      <c r="J12" s="147">
        <v>2</v>
      </c>
      <c r="K12" s="147">
        <v>7000</v>
      </c>
    </row>
    <row r="13" spans="1:11" ht="33.75" customHeight="1">
      <c r="A13" s="543"/>
      <c r="B13" s="545" t="s">
        <v>147</v>
      </c>
      <c r="C13" s="187" t="s">
        <v>148</v>
      </c>
      <c r="D13" s="157">
        <v>2</v>
      </c>
      <c r="E13" s="157">
        <v>13800</v>
      </c>
      <c r="F13" s="158">
        <v>0</v>
      </c>
      <c r="G13" s="158" t="s">
        <v>185</v>
      </c>
      <c r="H13" s="158" t="s">
        <v>185</v>
      </c>
      <c r="I13" s="158" t="s">
        <v>185</v>
      </c>
      <c r="J13" s="147">
        <v>2</v>
      </c>
      <c r="K13" s="147">
        <v>13800</v>
      </c>
    </row>
    <row r="14" spans="1:11" ht="33.75" customHeight="1">
      <c r="A14" s="543"/>
      <c r="B14" s="545"/>
      <c r="C14" s="187" t="s">
        <v>149</v>
      </c>
      <c r="D14" s="157">
        <v>44888</v>
      </c>
      <c r="E14" s="157">
        <v>386785800</v>
      </c>
      <c r="F14" s="160">
        <v>6</v>
      </c>
      <c r="G14" s="159">
        <v>56100</v>
      </c>
      <c r="H14" s="159">
        <v>31</v>
      </c>
      <c r="I14" s="159">
        <v>282000</v>
      </c>
      <c r="J14" s="147">
        <v>44863</v>
      </c>
      <c r="K14" s="147">
        <v>386559900</v>
      </c>
    </row>
    <row r="15" spans="1:11" ht="33.75" customHeight="1">
      <c r="A15" s="543"/>
      <c r="B15" s="545" t="s">
        <v>150</v>
      </c>
      <c r="C15" s="187" t="s">
        <v>148</v>
      </c>
      <c r="D15" s="157">
        <v>231</v>
      </c>
      <c r="E15" s="157">
        <v>794300</v>
      </c>
      <c r="F15" s="158" t="s">
        <v>185</v>
      </c>
      <c r="G15" s="158" t="s">
        <v>185</v>
      </c>
      <c r="H15" s="159" t="s">
        <v>185</v>
      </c>
      <c r="I15" s="159" t="s">
        <v>185</v>
      </c>
      <c r="J15" s="147">
        <v>231</v>
      </c>
      <c r="K15" s="147">
        <v>794300</v>
      </c>
    </row>
    <row r="16" spans="1:11" ht="33.75" customHeight="1">
      <c r="A16" s="543"/>
      <c r="B16" s="545"/>
      <c r="C16" s="187" t="s">
        <v>149</v>
      </c>
      <c r="D16" s="157">
        <v>10907</v>
      </c>
      <c r="E16" s="157">
        <v>52403000</v>
      </c>
      <c r="F16" s="159" t="s">
        <v>185</v>
      </c>
      <c r="G16" s="159" t="s">
        <v>185</v>
      </c>
      <c r="H16" s="159">
        <v>4</v>
      </c>
      <c r="I16" s="159">
        <v>16000</v>
      </c>
      <c r="J16" s="147">
        <v>10900</v>
      </c>
      <c r="K16" s="147">
        <v>52369000</v>
      </c>
    </row>
    <row r="17" spans="1:11" ht="33.75" customHeight="1">
      <c r="A17" s="544"/>
      <c r="B17" s="536" t="s">
        <v>151</v>
      </c>
      <c r="C17" s="536"/>
      <c r="D17" s="157">
        <v>0</v>
      </c>
      <c r="E17" s="157">
        <v>0</v>
      </c>
      <c r="F17" s="158" t="s">
        <v>185</v>
      </c>
      <c r="G17" s="158" t="s">
        <v>185</v>
      </c>
      <c r="H17" s="158" t="s">
        <v>185</v>
      </c>
      <c r="I17" s="158" t="s">
        <v>185</v>
      </c>
      <c r="J17" s="147">
        <v>0</v>
      </c>
      <c r="K17" s="147">
        <v>0</v>
      </c>
    </row>
    <row r="18" spans="1:11" ht="33.75" customHeight="1">
      <c r="A18" s="534" t="s">
        <v>152</v>
      </c>
      <c r="B18" s="536" t="s">
        <v>153</v>
      </c>
      <c r="C18" s="536"/>
      <c r="D18" s="157">
        <v>2976</v>
      </c>
      <c r="E18" s="157">
        <v>7142400</v>
      </c>
      <c r="F18" s="158" t="s">
        <v>185</v>
      </c>
      <c r="G18" s="158" t="s">
        <v>185</v>
      </c>
      <c r="H18" s="159" t="s">
        <v>185</v>
      </c>
      <c r="I18" s="159" t="s">
        <v>185</v>
      </c>
      <c r="J18" s="147">
        <v>2976</v>
      </c>
      <c r="K18" s="147">
        <v>7142400</v>
      </c>
    </row>
    <row r="19" spans="1:11" ht="33.75" customHeight="1">
      <c r="A19" s="535"/>
      <c r="B19" s="536" t="s">
        <v>3</v>
      </c>
      <c r="C19" s="536"/>
      <c r="D19" s="157">
        <v>753</v>
      </c>
      <c r="E19" s="157">
        <v>4442700</v>
      </c>
      <c r="F19" s="158" t="s">
        <v>185</v>
      </c>
      <c r="G19" s="158" t="s">
        <v>185</v>
      </c>
      <c r="H19" s="159" t="s">
        <v>185</v>
      </c>
      <c r="I19" s="159" t="s">
        <v>185</v>
      </c>
      <c r="J19" s="147">
        <v>753</v>
      </c>
      <c r="K19" s="147">
        <v>4442700</v>
      </c>
    </row>
    <row r="20" spans="1:11" ht="33.75" customHeight="1" thickBot="1">
      <c r="A20" s="396" t="s">
        <v>154</v>
      </c>
      <c r="B20" s="397"/>
      <c r="C20" s="398"/>
      <c r="D20" s="161">
        <v>1710</v>
      </c>
      <c r="E20" s="161">
        <v>10260000</v>
      </c>
      <c r="F20" s="158" t="s">
        <v>185</v>
      </c>
      <c r="G20" s="158" t="s">
        <v>185</v>
      </c>
      <c r="H20" s="162">
        <v>11</v>
      </c>
      <c r="I20" s="162">
        <v>66000</v>
      </c>
      <c r="J20" s="151">
        <v>1702</v>
      </c>
      <c r="K20" s="151">
        <v>10212000</v>
      </c>
    </row>
    <row r="21" spans="1:11" ht="33.75" customHeight="1" thickTop="1">
      <c r="A21" s="537" t="s">
        <v>2</v>
      </c>
      <c r="B21" s="537"/>
      <c r="C21" s="537"/>
      <c r="D21" s="153">
        <v>66026</v>
      </c>
      <c r="E21" s="153">
        <v>473504300</v>
      </c>
      <c r="F21" s="153">
        <v>6</v>
      </c>
      <c r="G21" s="153">
        <v>56100</v>
      </c>
      <c r="H21" s="153">
        <v>46</v>
      </c>
      <c r="I21" s="153">
        <v>364000</v>
      </c>
      <c r="J21" s="153">
        <v>65986</v>
      </c>
      <c r="K21" s="153">
        <v>473196400</v>
      </c>
    </row>
    <row r="22" spans="1:1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>
      <c r="A30" s="9"/>
      <c r="B30" s="9"/>
      <c r="C30" s="9"/>
      <c r="D30" s="9"/>
      <c r="E30" s="9"/>
      <c r="F30" s="9"/>
      <c r="G30" s="9"/>
      <c r="H30" s="9"/>
      <c r="I30" s="9"/>
    </row>
    <row r="31" spans="1:11">
      <c r="A31" s="9"/>
      <c r="B31" s="9"/>
      <c r="C31" s="9"/>
      <c r="D31" s="9"/>
      <c r="E31" s="9"/>
      <c r="F31" s="9"/>
      <c r="G31" s="9"/>
      <c r="H31" s="9"/>
      <c r="I31" s="9"/>
    </row>
    <row r="32" spans="1:11">
      <c r="A32" s="9"/>
      <c r="B32" s="9"/>
      <c r="C32" s="9"/>
      <c r="D32" s="9"/>
      <c r="E32" s="9"/>
      <c r="F32" s="9"/>
      <c r="G32" s="9"/>
      <c r="H32" s="9"/>
      <c r="I32" s="9"/>
    </row>
    <row r="33" spans="1:9">
      <c r="A33" s="9"/>
      <c r="B33" s="9"/>
      <c r="C33" s="9"/>
      <c r="D33" s="9"/>
      <c r="E33" s="9"/>
      <c r="F33" s="9"/>
      <c r="G33" s="9"/>
      <c r="H33" s="9"/>
      <c r="I33" s="9"/>
    </row>
    <row r="34" spans="1:9">
      <c r="A34" s="9"/>
      <c r="B34" s="9"/>
      <c r="C34" s="9"/>
      <c r="D34" s="9"/>
      <c r="E34" s="9"/>
      <c r="F34" s="9"/>
      <c r="G34" s="9"/>
      <c r="H34" s="9"/>
      <c r="I34" s="9"/>
    </row>
    <row r="35" spans="1:9">
      <c r="A35" s="9"/>
      <c r="B35" s="9"/>
      <c r="C35" s="9"/>
      <c r="D35" s="9"/>
      <c r="E35" s="9"/>
      <c r="F35" s="9"/>
      <c r="G35" s="9"/>
      <c r="H35" s="9"/>
      <c r="I35" s="9"/>
    </row>
    <row r="36" spans="1:9">
      <c r="A36" s="9"/>
      <c r="B36" s="9"/>
      <c r="C36" s="9"/>
      <c r="D36" s="9"/>
      <c r="E36" s="9"/>
      <c r="F36" s="9"/>
      <c r="G36" s="9"/>
      <c r="H36" s="9"/>
      <c r="I36" s="9"/>
    </row>
    <row r="37" spans="1:9">
      <c r="A37" s="9"/>
      <c r="B37" s="9"/>
      <c r="C37" s="9"/>
      <c r="D37" s="9"/>
      <c r="E37" s="9"/>
      <c r="F37" s="9"/>
      <c r="G37" s="9"/>
      <c r="H37" s="9"/>
      <c r="I37" s="9"/>
    </row>
    <row r="38" spans="1:9">
      <c r="A38" s="9"/>
      <c r="B38" s="9"/>
      <c r="C38" s="9"/>
      <c r="D38" s="9"/>
      <c r="E38" s="9"/>
      <c r="F38" s="9"/>
      <c r="G38" s="9"/>
      <c r="H38" s="9"/>
      <c r="I38" s="9"/>
    </row>
    <row r="39" spans="1:9">
      <c r="A39" s="9"/>
      <c r="B39" s="9"/>
      <c r="C39" s="9"/>
      <c r="D39" s="9"/>
      <c r="E39" s="9"/>
      <c r="F39" s="9"/>
      <c r="G39" s="9"/>
      <c r="H39" s="9"/>
      <c r="I39" s="9"/>
    </row>
    <row r="40" spans="1:9">
      <c r="A40" s="9"/>
      <c r="B40" s="9"/>
      <c r="C40" s="9"/>
      <c r="D40" s="9"/>
      <c r="E40" s="9"/>
      <c r="F40" s="9"/>
      <c r="G40" s="9"/>
      <c r="H40" s="9"/>
      <c r="I40" s="9"/>
    </row>
    <row r="41" spans="1:9">
      <c r="A41" s="9"/>
      <c r="B41" s="9"/>
      <c r="C41" s="9"/>
      <c r="D41" s="9"/>
      <c r="E41" s="9"/>
      <c r="F41" s="9"/>
      <c r="G41" s="9"/>
      <c r="H41" s="9"/>
      <c r="I41" s="9"/>
    </row>
    <row r="42" spans="1:9">
      <c r="A42" s="9"/>
      <c r="B42" s="9"/>
      <c r="C42" s="9"/>
      <c r="D42" s="9"/>
      <c r="E42" s="9"/>
      <c r="F42" s="9"/>
      <c r="G42" s="9"/>
      <c r="H42" s="9"/>
      <c r="I42" s="9"/>
    </row>
    <row r="43" spans="1:9">
      <c r="A43" s="9"/>
      <c r="B43" s="9"/>
      <c r="C43" s="9"/>
      <c r="D43" s="9"/>
      <c r="E43" s="9"/>
      <c r="F43" s="9"/>
      <c r="G43" s="9"/>
      <c r="H43" s="9"/>
      <c r="I43" s="9"/>
    </row>
    <row r="44" spans="1:9">
      <c r="A44" s="9"/>
      <c r="B44" s="9"/>
      <c r="C44" s="9"/>
      <c r="D44" s="9"/>
      <c r="E44" s="9"/>
      <c r="F44" s="9"/>
      <c r="G44" s="9"/>
      <c r="H44" s="9"/>
      <c r="I44" s="9"/>
    </row>
    <row r="45" spans="1:9">
      <c r="A45" s="9"/>
      <c r="B45" s="9"/>
      <c r="C45" s="9"/>
      <c r="D45" s="9"/>
      <c r="E45" s="9"/>
      <c r="F45" s="9"/>
      <c r="G45" s="9"/>
      <c r="H45" s="9"/>
      <c r="I45" s="9"/>
    </row>
    <row r="46" spans="1:9">
      <c r="A46" s="9"/>
      <c r="B46" s="9"/>
      <c r="C46" s="9"/>
      <c r="D46" s="9"/>
      <c r="E46" s="9"/>
      <c r="F46" s="9"/>
      <c r="G46" s="9"/>
      <c r="H46" s="9"/>
      <c r="I46" s="9"/>
    </row>
    <row r="47" spans="1:9">
      <c r="A47" s="9"/>
      <c r="B47" s="9"/>
      <c r="C47" s="9"/>
      <c r="D47" s="9"/>
      <c r="E47" s="9"/>
      <c r="F47" s="9"/>
      <c r="G47" s="9"/>
      <c r="H47" s="9"/>
      <c r="I47" s="9"/>
    </row>
    <row r="48" spans="1:9">
      <c r="A48" s="9"/>
      <c r="B48" s="9"/>
      <c r="C48" s="9"/>
      <c r="D48" s="9"/>
      <c r="E48" s="9"/>
      <c r="F48" s="9"/>
      <c r="G48" s="9"/>
      <c r="H48" s="9"/>
      <c r="I48" s="9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  <row r="82" spans="1:9">
      <c r="A82" s="9"/>
      <c r="B82" s="9"/>
      <c r="C82" s="9"/>
      <c r="D82" s="9"/>
      <c r="E82" s="9"/>
      <c r="F82" s="9"/>
      <c r="G82" s="9"/>
      <c r="H82" s="9"/>
      <c r="I82" s="9"/>
    </row>
    <row r="83" spans="1:9">
      <c r="A83" s="9"/>
      <c r="B83" s="9"/>
      <c r="C83" s="9"/>
      <c r="D83" s="9"/>
      <c r="E83" s="9"/>
      <c r="F83" s="9"/>
      <c r="G83" s="9"/>
      <c r="H83" s="9"/>
      <c r="I83" s="9"/>
    </row>
    <row r="84" spans="1:9">
      <c r="A84" s="9"/>
      <c r="B84" s="9"/>
      <c r="C84" s="9"/>
      <c r="D84" s="9"/>
      <c r="E84" s="9"/>
      <c r="F84" s="9"/>
      <c r="G84" s="9"/>
      <c r="H84" s="9"/>
      <c r="I84" s="9"/>
    </row>
    <row r="85" spans="1:9">
      <c r="A85" s="9"/>
      <c r="B85" s="9"/>
      <c r="C85" s="9"/>
      <c r="D85" s="9"/>
      <c r="E85" s="9"/>
      <c r="F85" s="9"/>
      <c r="G85" s="9"/>
      <c r="H85" s="9"/>
      <c r="I85" s="9"/>
    </row>
    <row r="86" spans="1:9">
      <c r="A86" s="9"/>
      <c r="B86" s="9"/>
      <c r="C86" s="9"/>
      <c r="D86" s="9"/>
      <c r="E86" s="9"/>
      <c r="F86" s="9"/>
      <c r="G86" s="9"/>
      <c r="H86" s="9"/>
      <c r="I86" s="9"/>
    </row>
    <row r="87" spans="1:9">
      <c r="A87" s="9"/>
      <c r="B87" s="9"/>
      <c r="C87" s="9"/>
      <c r="D87" s="9"/>
      <c r="E87" s="9"/>
      <c r="F87" s="9"/>
      <c r="G87" s="9"/>
      <c r="H87" s="9"/>
      <c r="I87" s="9"/>
    </row>
    <row r="88" spans="1:9">
      <c r="A88" s="9"/>
      <c r="B88" s="9"/>
      <c r="C88" s="9"/>
      <c r="D88" s="9"/>
      <c r="E88" s="9"/>
      <c r="F88" s="9"/>
      <c r="G88" s="9"/>
      <c r="H88" s="9"/>
      <c r="I88" s="9"/>
    </row>
    <row r="89" spans="1:9">
      <c r="A89" s="9"/>
      <c r="B89" s="9"/>
      <c r="C89" s="9"/>
      <c r="D89" s="9"/>
      <c r="E89" s="9"/>
      <c r="F89" s="9"/>
      <c r="G89" s="9"/>
      <c r="H89" s="9"/>
      <c r="I89" s="9"/>
    </row>
    <row r="90" spans="1:9">
      <c r="A90" s="9"/>
      <c r="B90" s="9"/>
      <c r="C90" s="9"/>
      <c r="D90" s="9"/>
      <c r="E90" s="9"/>
      <c r="F90" s="9"/>
      <c r="G90" s="9"/>
      <c r="H90" s="9"/>
      <c r="I90" s="9"/>
    </row>
    <row r="91" spans="1:9">
      <c r="A91" s="9"/>
      <c r="B91" s="9"/>
      <c r="C91" s="9"/>
      <c r="D91" s="9"/>
      <c r="E91" s="9"/>
      <c r="F91" s="9"/>
      <c r="G91" s="9"/>
      <c r="H91" s="9"/>
      <c r="I91" s="9"/>
    </row>
    <row r="92" spans="1:9">
      <c r="A92" s="9"/>
      <c r="B92" s="9"/>
      <c r="C92" s="9"/>
      <c r="D92" s="9"/>
      <c r="E92" s="9"/>
      <c r="F92" s="9"/>
      <c r="G92" s="9"/>
      <c r="H92" s="9"/>
      <c r="I92" s="9"/>
    </row>
    <row r="93" spans="1:9">
      <c r="A93" s="9"/>
      <c r="B93" s="9"/>
      <c r="C93" s="9"/>
      <c r="D93" s="9"/>
      <c r="E93" s="9"/>
      <c r="F93" s="9"/>
      <c r="G93" s="9"/>
      <c r="H93" s="9"/>
      <c r="I93" s="9"/>
    </row>
    <row r="94" spans="1:9">
      <c r="A94" s="9"/>
      <c r="B94" s="9"/>
      <c r="C94" s="9"/>
      <c r="D94" s="9"/>
      <c r="E94" s="9"/>
      <c r="F94" s="9"/>
      <c r="G94" s="9"/>
      <c r="H94" s="9"/>
      <c r="I94" s="9"/>
    </row>
    <row r="95" spans="1:9">
      <c r="A95" s="9"/>
      <c r="B95" s="9"/>
      <c r="C95" s="9"/>
      <c r="D95" s="9"/>
      <c r="E95" s="9"/>
      <c r="F95" s="9"/>
      <c r="G95" s="9"/>
      <c r="H95" s="9"/>
      <c r="I95" s="9"/>
    </row>
    <row r="96" spans="1:9">
      <c r="A96" s="9"/>
      <c r="B96" s="9"/>
      <c r="C96" s="9"/>
      <c r="D96" s="9"/>
      <c r="E96" s="9"/>
      <c r="F96" s="9"/>
      <c r="G96" s="9"/>
      <c r="H96" s="9"/>
      <c r="I96" s="9"/>
    </row>
    <row r="97" spans="1:9">
      <c r="A97" s="9"/>
      <c r="B97" s="9"/>
      <c r="C97" s="9"/>
      <c r="D97" s="9"/>
      <c r="E97" s="9"/>
      <c r="F97" s="9"/>
      <c r="G97" s="9"/>
      <c r="H97" s="9"/>
      <c r="I97" s="9"/>
    </row>
    <row r="98" spans="1:9">
      <c r="A98" s="9"/>
      <c r="B98" s="9"/>
      <c r="C98" s="9"/>
      <c r="D98" s="9"/>
      <c r="E98" s="9"/>
      <c r="F98" s="9"/>
      <c r="G98" s="9"/>
      <c r="H98" s="9"/>
      <c r="I98" s="9"/>
    </row>
    <row r="99" spans="1:9">
      <c r="A99" s="9"/>
      <c r="B99" s="9"/>
      <c r="C99" s="9"/>
      <c r="D99" s="9"/>
      <c r="E99" s="9"/>
      <c r="F99" s="9"/>
      <c r="G99" s="9"/>
      <c r="H99" s="9"/>
      <c r="I99" s="9"/>
    </row>
    <row r="100" spans="1:9">
      <c r="A100" s="9"/>
      <c r="B100" s="9"/>
      <c r="C100" s="9"/>
      <c r="D100" s="9"/>
      <c r="E100" s="9"/>
      <c r="F100" s="9"/>
      <c r="G100" s="9"/>
      <c r="H100" s="9"/>
      <c r="I100" s="9"/>
    </row>
    <row r="101" spans="1:9">
      <c r="A101" s="9"/>
      <c r="B101" s="9"/>
      <c r="C101" s="9"/>
      <c r="D101" s="9"/>
      <c r="E101" s="9"/>
      <c r="F101" s="9"/>
      <c r="G101" s="9"/>
      <c r="H101" s="9"/>
      <c r="I101" s="9"/>
    </row>
    <row r="102" spans="1:9">
      <c r="A102" s="9"/>
      <c r="B102" s="9"/>
      <c r="C102" s="9"/>
      <c r="D102" s="9"/>
      <c r="E102" s="9"/>
      <c r="F102" s="9"/>
      <c r="G102" s="9"/>
      <c r="H102" s="9"/>
      <c r="I102" s="9"/>
    </row>
    <row r="103" spans="1:9">
      <c r="A103" s="9"/>
      <c r="B103" s="9"/>
      <c r="C103" s="9"/>
      <c r="D103" s="9"/>
      <c r="E103" s="9"/>
      <c r="F103" s="9"/>
      <c r="G103" s="9"/>
      <c r="H103" s="9"/>
      <c r="I103" s="9"/>
    </row>
    <row r="104" spans="1:9">
      <c r="A104" s="9"/>
      <c r="B104" s="9"/>
      <c r="C104" s="9"/>
      <c r="D104" s="9"/>
      <c r="E104" s="9"/>
      <c r="F104" s="9"/>
      <c r="G104" s="9"/>
      <c r="H104" s="9"/>
      <c r="I104" s="9"/>
    </row>
    <row r="105" spans="1:9">
      <c r="A105" s="9"/>
      <c r="B105" s="9"/>
      <c r="C105" s="9"/>
      <c r="D105" s="9"/>
      <c r="E105" s="9"/>
      <c r="F105" s="9"/>
      <c r="G105" s="9"/>
      <c r="H105" s="9"/>
      <c r="I105" s="9"/>
    </row>
    <row r="106" spans="1:9">
      <c r="A106" s="9"/>
      <c r="B106" s="9"/>
      <c r="C106" s="9"/>
      <c r="D106" s="9"/>
      <c r="E106" s="9"/>
      <c r="F106" s="9"/>
      <c r="G106" s="9"/>
      <c r="H106" s="9"/>
      <c r="I106" s="9"/>
    </row>
    <row r="107" spans="1:9">
      <c r="A107" s="9"/>
      <c r="B107" s="9"/>
      <c r="C107" s="9"/>
      <c r="D107" s="9"/>
      <c r="E107" s="9"/>
      <c r="F107" s="9"/>
      <c r="G107" s="9"/>
      <c r="H107" s="9"/>
      <c r="I107" s="9"/>
    </row>
    <row r="108" spans="1:9">
      <c r="A108" s="9"/>
      <c r="B108" s="9"/>
      <c r="C108" s="9"/>
      <c r="D108" s="9"/>
      <c r="E108" s="9"/>
      <c r="F108" s="9"/>
      <c r="G108" s="9"/>
      <c r="H108" s="9"/>
      <c r="I108" s="9"/>
    </row>
    <row r="109" spans="1:9">
      <c r="A109" s="9"/>
      <c r="B109" s="9"/>
      <c r="C109" s="9"/>
      <c r="D109" s="9"/>
      <c r="E109" s="9"/>
      <c r="F109" s="9"/>
      <c r="G109" s="9"/>
      <c r="H109" s="9"/>
      <c r="I109" s="9"/>
    </row>
    <row r="110" spans="1:9">
      <c r="A110" s="9"/>
      <c r="B110" s="9"/>
      <c r="C110" s="9"/>
      <c r="D110" s="9"/>
      <c r="E110" s="9"/>
      <c r="F110" s="9"/>
      <c r="G110" s="9"/>
      <c r="H110" s="9"/>
      <c r="I110" s="9"/>
    </row>
    <row r="111" spans="1:9">
      <c r="A111" s="9"/>
      <c r="B111" s="9"/>
      <c r="C111" s="9"/>
      <c r="D111" s="9"/>
      <c r="E111" s="9"/>
      <c r="F111" s="9"/>
      <c r="G111" s="9"/>
      <c r="H111" s="9"/>
      <c r="I111" s="9"/>
    </row>
    <row r="112" spans="1:9">
      <c r="A112" s="9"/>
      <c r="B112" s="9"/>
      <c r="C112" s="9"/>
      <c r="D112" s="9"/>
      <c r="E112" s="9"/>
      <c r="F112" s="9"/>
      <c r="G112" s="9"/>
      <c r="H112" s="9"/>
      <c r="I112" s="9"/>
    </row>
    <row r="113" spans="1:9">
      <c r="A113" s="9"/>
      <c r="B113" s="9"/>
      <c r="C113" s="9"/>
      <c r="D113" s="9"/>
      <c r="E113" s="9"/>
      <c r="F113" s="9"/>
      <c r="G113" s="9"/>
      <c r="H113" s="9"/>
      <c r="I113" s="9"/>
    </row>
    <row r="114" spans="1:9">
      <c r="A114" s="9"/>
      <c r="B114" s="9"/>
      <c r="C114" s="9"/>
      <c r="D114" s="9"/>
      <c r="E114" s="9"/>
      <c r="F114" s="9"/>
      <c r="G114" s="9"/>
      <c r="H114" s="9"/>
      <c r="I114" s="9"/>
    </row>
    <row r="115" spans="1:9">
      <c r="A115" s="9"/>
      <c r="B115" s="9"/>
      <c r="C115" s="9"/>
      <c r="D115" s="9"/>
      <c r="E115" s="9"/>
      <c r="F115" s="9"/>
      <c r="G115" s="9"/>
      <c r="H115" s="9"/>
      <c r="I115" s="9"/>
    </row>
    <row r="116" spans="1:9">
      <c r="A116" s="9"/>
      <c r="B116" s="9"/>
      <c r="C116" s="9"/>
      <c r="D116" s="9"/>
      <c r="E116" s="9"/>
      <c r="F116" s="9"/>
      <c r="G116" s="9"/>
      <c r="H116" s="9"/>
      <c r="I116" s="9"/>
    </row>
    <row r="117" spans="1:9">
      <c r="A117" s="9"/>
      <c r="B117" s="9"/>
      <c r="C117" s="9"/>
      <c r="D117" s="9"/>
      <c r="E117" s="9"/>
      <c r="F117" s="9"/>
      <c r="G117" s="9"/>
      <c r="H117" s="9"/>
      <c r="I117" s="9"/>
    </row>
    <row r="118" spans="1:9">
      <c r="A118" s="9"/>
      <c r="B118" s="9"/>
      <c r="C118" s="9"/>
      <c r="D118" s="9"/>
      <c r="E118" s="9"/>
      <c r="F118" s="9"/>
      <c r="G118" s="9"/>
      <c r="H118" s="9"/>
      <c r="I118" s="9"/>
    </row>
  </sheetData>
  <sheetProtection selectLockedCells="1"/>
  <mergeCells count="23">
    <mergeCell ref="A3:K3"/>
    <mergeCell ref="J4:K4"/>
    <mergeCell ref="A5:C6"/>
    <mergeCell ref="D5:E6"/>
    <mergeCell ref="F5:I5"/>
    <mergeCell ref="J5:K6"/>
    <mergeCell ref="F6:G6"/>
    <mergeCell ref="H6:I6"/>
    <mergeCell ref="A11:A17"/>
    <mergeCell ref="B11:B12"/>
    <mergeCell ref="B13:B14"/>
    <mergeCell ref="B15:B16"/>
    <mergeCell ref="B17:C17"/>
    <mergeCell ref="A7:A10"/>
    <mergeCell ref="B7:C7"/>
    <mergeCell ref="B8:C8"/>
    <mergeCell ref="B9:C9"/>
    <mergeCell ref="B10:C10"/>
    <mergeCell ref="A18:A19"/>
    <mergeCell ref="B18:C18"/>
    <mergeCell ref="B19:C19"/>
    <mergeCell ref="A20:C20"/>
    <mergeCell ref="A21:C21"/>
  </mergeCells>
  <phoneticPr fontId="2"/>
  <conditionalFormatting sqref="D7:I20">
    <cfRule type="expression" dxfId="22" priority="1">
      <formula>D7=""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9" orientation="portrait" useFirstPageNumber="1" r:id="rId1"/>
  <headerFooter>
    <oddFooter>&amp;C&amp;"ＭＳ 明朝,標準"&amp;P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3</vt:i4>
      </vt:variant>
    </vt:vector>
  </HeadingPairs>
  <TitlesOfParts>
    <vt:vector size="14" baseType="lpstr"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'23'!Print_Area</vt:lpstr>
      <vt:lpstr>'24'!Print_Area</vt:lpstr>
      <vt:lpstr>'29'!Print_Area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2020-07-30T01:35:25Z</cp:lastPrinted>
  <dcterms:created xsi:type="dcterms:W3CDTF">2016-08-01T00:43:53Z</dcterms:created>
  <dcterms:modified xsi:type="dcterms:W3CDTF">2020-08-27T01:31:59Z</dcterms:modified>
</cp:coreProperties>
</file>