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120" yWindow="-120" windowWidth="20730" windowHeight="11160" tabRatio="907"/>
  </bookViews>
  <sheets>
    <sheet name="預かり保育事業用申請書" sheetId="16" r:id="rId1"/>
    <sheet name="預かり保育事業用申請書（記入例）" sheetId="29" r:id="rId2"/>
  </sheets>
  <definedNames>
    <definedName name="_xlnm.Print_Area" localSheetId="0">預かり保育事業用申請書!$A$1:$AA$86</definedName>
    <definedName name="_xlnm.Print_Area" localSheetId="1">'預かり保育事業用申請書（記入例）'!$A$1:$AA$86</definedName>
  </definedNames>
  <calcPr calcId="145621"/>
</workbook>
</file>

<file path=xl/calcChain.xml><?xml version="1.0" encoding="utf-8"?>
<calcChain xmlns="http://schemas.openxmlformats.org/spreadsheetml/2006/main">
  <c r="T24" i="29" l="1"/>
  <c r="T22" i="29"/>
  <c r="T21" i="29"/>
  <c r="S54" i="29"/>
  <c r="N79" i="29"/>
  <c r="N78" i="29"/>
  <c r="N77" i="29"/>
  <c r="J26" i="29"/>
  <c r="T25" i="29"/>
  <c r="T26" i="29"/>
  <c r="V26" i="29" s="1"/>
  <c r="J23" i="29"/>
  <c r="T23" i="29"/>
  <c r="V23" i="29" s="1"/>
  <c r="J20" i="29"/>
  <c r="T19" i="29"/>
  <c r="T18" i="29"/>
  <c r="T20" i="29" s="1"/>
  <c r="V20" i="29" s="1"/>
  <c r="X17" i="29"/>
  <c r="J17" i="29"/>
  <c r="T16" i="29"/>
  <c r="T15" i="29"/>
  <c r="T17" i="29" s="1"/>
  <c r="V17" i="29" s="1"/>
  <c r="N79" i="16" l="1"/>
  <c r="N78" i="16"/>
  <c r="N77" i="16"/>
  <c r="S54" i="16" l="1"/>
  <c r="X17" i="16"/>
  <c r="J17" i="16"/>
  <c r="J20" i="16"/>
  <c r="J23" i="16"/>
  <c r="J26" i="16"/>
  <c r="T25" i="16"/>
  <c r="T24" i="16"/>
  <c r="T22" i="16"/>
  <c r="T21" i="16"/>
  <c r="T19" i="16"/>
  <c r="T18" i="16"/>
  <c r="T16" i="16"/>
  <c r="T15" i="16"/>
  <c r="T17" i="16" l="1"/>
  <c r="V17" i="16" s="1"/>
  <c r="T23" i="16"/>
  <c r="V23" i="16" s="1"/>
  <c r="T20" i="16"/>
  <c r="V20" i="16" s="1"/>
  <c r="T26" i="16"/>
  <c r="V26" i="16" s="1"/>
</calcChain>
</file>

<file path=xl/sharedStrings.xml><?xml version="1.0" encoding="utf-8"?>
<sst xmlns="http://schemas.openxmlformats.org/spreadsheetml/2006/main" count="343" uniqueCount="116">
  <si>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</si>
  <si>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</si>
  <si>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</si>
  <si>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</si>
  <si>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</si>
  <si>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平日</t>
    <rPh sb="0" eb="2">
      <t>ヘイジツ</t>
    </rPh>
    <phoneticPr fontId="2"/>
  </si>
  <si>
    <t>その他</t>
    <rPh sb="2" eb="3">
      <t>タ</t>
    </rPh>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</si>
  <si>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</si>
  <si>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</si>
  <si>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</si>
  <si>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</si>
  <si>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</si>
  <si>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</si>
  <si>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</si>
  <si>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t>
    <phoneticPr fontId="2"/>
  </si>
  <si>
    <t>□</t>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</si>
  <si>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</si>
  <si>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</si>
  <si>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</si>
  <si>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</si>
  <si>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</si>
  <si>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</si>
  <si>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有</t>
    <rPh sb="0" eb="1">
      <t>アリ</t>
    </rPh>
    <phoneticPr fontId="2"/>
  </si>
  <si>
    <t>無</t>
    <rPh sb="0" eb="1">
      <t>ナシ</t>
    </rPh>
    <phoneticPr fontId="2"/>
  </si>
  <si>
    <t>２．運営に関する事項</t>
    <rPh sb="2" eb="4">
      <t>ウンエイ</t>
    </rPh>
    <rPh sb="5" eb="6">
      <t>カン</t>
    </rPh>
    <rPh sb="8" eb="10">
      <t>ジコウ</t>
    </rPh>
    <phoneticPr fontId="2"/>
  </si>
  <si>
    <t>食事代</t>
    <rPh sb="0" eb="3">
      <t>ショクジダイ</t>
    </rPh>
    <phoneticPr fontId="2"/>
  </si>
  <si>
    <t>２　料金表及び利用案内・パンフレット</t>
    <rPh sb="2" eb="4">
      <t>リョウキン</t>
    </rPh>
    <rPh sb="4" eb="5">
      <t>ヒョウ</t>
    </rPh>
    <rPh sb="5" eb="6">
      <t>オヨ</t>
    </rPh>
    <rPh sb="7" eb="9">
      <t>リヨウ</t>
    </rPh>
    <rPh sb="9" eb="11">
      <t>アンナイ</t>
    </rPh>
    <phoneticPr fontId="2"/>
  </si>
  <si>
    <t>事業の種別</t>
    <rPh sb="0" eb="2">
      <t>ジギョウ</t>
    </rPh>
    <rPh sb="3" eb="5">
      <t>シュベツ</t>
    </rPh>
    <phoneticPr fontId="2"/>
  </si>
  <si>
    <t>公的支援を受けていない自主事業</t>
  </si>
  <si>
    <t>１．事業所に関する事項</t>
    <rPh sb="2" eb="4">
      <t>ジギョウ</t>
    </rPh>
    <rPh sb="4" eb="5">
      <t>ショ</t>
    </rPh>
    <rPh sb="6" eb="7">
      <t>カン</t>
    </rPh>
    <rPh sb="9" eb="11">
      <t>ジコウ</t>
    </rPh>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</si>
  <si>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</si>
  <si>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</si>
  <si>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</si>
  <si>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</si>
  <si>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</si>
  <si>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</si>
  <si>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</si>
  <si>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</si>
  <si>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</si>
  <si>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</si>
  <si>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</si>
  <si>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</si>
  <si>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</si>
  <si>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</si>
  <si>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</si>
  <si>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</si>
  <si>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</si>
  <si>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</si>
  <si>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</si>
  <si>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</si>
  <si>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</si>
  <si>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</si>
  <si>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</si>
  <si>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</si>
  <si>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</si>
  <si>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平日（降園後）</t>
    <rPh sb="0" eb="2">
      <t>ヘイジツ</t>
    </rPh>
    <rPh sb="3" eb="5">
      <t>コウエン</t>
    </rPh>
    <rPh sb="5" eb="6">
      <t>ゴ</t>
    </rPh>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</si>
  <si>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</si>
  <si>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</si>
  <si>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</si>
  <si>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</si>
  <si>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</si>
  <si>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</si>
  <si>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</si>
  <si>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</si>
  <si>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</si>
  <si>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</si>
  <si>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</si>
  <si>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</si>
  <si>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</si>
  <si>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</si>
  <si>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</si>
  <si>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たんぽぽ</t>
    <phoneticPr fontId="6"/>
  </si>
  <si>
    <t>×</t>
    <phoneticPr fontId="2"/>
  </si>
  <si>
    <t>×</t>
    <phoneticPr fontId="2"/>
  </si>
  <si>
    <t>㎡＝</t>
    <phoneticPr fontId="2"/>
  </si>
  <si>
    <t>㎡＝</t>
    <phoneticPr fontId="2"/>
  </si>
  <si>
    <t>㎡</t>
    <phoneticPr fontId="2"/>
  </si>
  <si>
    <t>㎡</t>
    <phoneticPr fontId="2"/>
  </si>
  <si>
    <t>ひまわり</t>
    <phoneticPr fontId="6"/>
  </si>
  <si>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</si>
  <si>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</si>
  <si>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</si>
  <si>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</si>
  <si>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</si>
  <si>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</si>
  <si>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</si>
  <si>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５．設備・面積</t>
    <rPh sb="2" eb="4">
      <t>セツビ</t>
    </rPh>
    <rPh sb="5" eb="7">
      <t>メンセキ</t>
    </rPh>
    <phoneticPr fontId="2"/>
  </si>
  <si>
    <t>月～水</t>
    <rPh sb="0" eb="1">
      <t>ツキ</t>
    </rPh>
    <rPh sb="2" eb="3">
      <t>ミズ</t>
    </rPh>
    <phoneticPr fontId="2"/>
  </si>
  <si>
    <t>木・金</t>
    <rPh sb="0" eb="1">
      <t>キ</t>
    </rPh>
    <rPh sb="2" eb="3">
      <t>カネ</t>
    </rPh>
    <phoneticPr fontId="2"/>
  </si>
  <si>
    <t>月～金</t>
    <rPh sb="0" eb="1">
      <t>ツキ</t>
    </rPh>
    <rPh sb="2" eb="3">
      <t>カネ</t>
    </rPh>
    <phoneticPr fontId="2"/>
  </si>
  <si>
    <t>20：1</t>
  </si>
  <si>
    <t>30：1</t>
  </si>
  <si>
    <t>☑</t>
    <phoneticPr fontId="2"/>
  </si>
  <si>
    <t>預かり保育事業　従事職員名簿</t>
    <rPh sb="0" eb="1">
      <t>アズ</t>
    </rPh>
    <rPh sb="3" eb="5">
      <t>ホイク</t>
    </rPh>
    <rPh sb="5" eb="7">
      <t>ジギョウ</t>
    </rPh>
    <rPh sb="8" eb="10">
      <t>ジュウジ</t>
    </rPh>
    <rPh sb="10" eb="12">
      <t>ショクイン</t>
    </rPh>
    <rPh sb="12" eb="14">
      <t>メイボ</t>
    </rPh>
    <phoneticPr fontId="2"/>
  </si>
  <si>
    <t>ＮＯ</t>
  </si>
  <si>
    <t>氏名</t>
    <rPh sb="0" eb="2">
      <t>シメイ</t>
    </rPh>
    <phoneticPr fontId="2"/>
  </si>
  <si>
    <t>生年月日</t>
    <rPh sb="0" eb="2">
      <t>セイネン</t>
    </rPh>
    <rPh sb="2" eb="4">
      <t>ガッピ</t>
    </rPh>
    <phoneticPr fontId="2"/>
  </si>
  <si>
    <t>年齢</t>
    <rPh sb="0" eb="2">
      <t>ネンレイ</t>
    </rPh>
    <phoneticPr fontId="2"/>
  </si>
  <si>
    <t>保有資格</t>
    <rPh sb="0" eb="2">
      <t>ホユウ</t>
    </rPh>
    <rPh sb="2" eb="4">
      <t>シカク</t>
    </rPh>
    <phoneticPr fontId="2"/>
  </si>
  <si>
    <t>備考</t>
    <rPh sb="0" eb="2">
      <t>ビコウ</t>
    </rPh>
    <phoneticPr fontId="2"/>
  </si>
  <si>
    <t>保育士</t>
    <rPh sb="0" eb="3">
      <t>ホイクシ</t>
    </rPh>
    <phoneticPr fontId="2"/>
  </si>
  <si>
    <t/>
  </si>
  <si>
    <t>幼稚園教諭</t>
    <rPh sb="0" eb="3">
      <t>ヨウチエン</t>
    </rPh>
    <rPh sb="3" eb="5">
      <t>キョウユ</t>
    </rPh>
    <phoneticPr fontId="2"/>
  </si>
  <si>
    <t>標準労働日数
（月間）※</t>
    <rPh sb="0" eb="2">
      <t>ヒョウジュン</t>
    </rPh>
    <rPh sb="2" eb="4">
      <t>ロウドウ</t>
    </rPh>
    <rPh sb="4" eb="6">
      <t>ニッスウ</t>
    </rPh>
    <rPh sb="8" eb="10">
      <t>ゲッカン</t>
    </rPh>
    <phoneticPr fontId="2"/>
  </si>
  <si>
    <t>※「預かり保育事業」に従事する日数（月間の標準的な日数）を記入してください。</t>
    <rPh sb="2" eb="3">
      <t>アズ</t>
    </rPh>
    <rPh sb="5" eb="7">
      <t>ホイク</t>
    </rPh>
    <rPh sb="7" eb="9">
      <t>ジギョウ</t>
    </rPh>
    <rPh sb="11" eb="13">
      <t>ジュウジ</t>
    </rPh>
    <rPh sb="15" eb="17">
      <t>ニッスウ</t>
    </rPh>
    <rPh sb="18" eb="20">
      <t>ゲッカン</t>
    </rPh>
    <rPh sb="21" eb="24">
      <t>ヒョウジュンテキ</t>
    </rPh>
    <rPh sb="25" eb="27">
      <t>ニッスウ</t>
    </rPh>
    <rPh sb="29" eb="31">
      <t>キニュウ</t>
    </rPh>
    <phoneticPr fontId="2"/>
  </si>
  <si>
    <t xml:space="preserve"> 　「教育標準時間」のみに従事する日は対象外です。</t>
    <rPh sb="3" eb="5">
      <t>キョウイク</t>
    </rPh>
    <rPh sb="5" eb="7">
      <t>ヒョウジュン</t>
    </rPh>
    <rPh sb="7" eb="9">
      <t>ジカン</t>
    </rPh>
    <rPh sb="13" eb="15">
      <t>ジュウジ</t>
    </rPh>
    <rPh sb="17" eb="18">
      <t>ヒ</t>
    </rPh>
    <rPh sb="19" eb="22">
      <t>タイショウガイ</t>
    </rPh>
    <phoneticPr fontId="2"/>
  </si>
  <si>
    <t>合計</t>
    <rPh sb="0" eb="2">
      <t>ゴウケイ</t>
    </rPh>
    <phoneticPr fontId="2"/>
  </si>
  <si>
    <t>分</t>
    <rPh sb="0" eb="1">
      <t>フン</t>
    </rPh>
    <phoneticPr fontId="2"/>
  </si>
  <si>
    <t>　時間</t>
    <rPh sb="1" eb="3">
      <t>ジカン</t>
    </rPh>
    <phoneticPr fontId="2"/>
  </si>
  <si>
    <t>（※24時間標記で記入してください。）</t>
    <phoneticPr fontId="2"/>
  </si>
  <si>
    <t>３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</si>
  <si>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山田　太郎</t>
    <rPh sb="0" eb="2">
      <t>ヤマダ</t>
    </rPh>
    <rPh sb="3" eb="5">
      <t>タロウ</t>
    </rPh>
    <phoneticPr fontId="2"/>
  </si>
  <si>
    <t>田中　花子</t>
    <rPh sb="0" eb="2">
      <t>タナカ</t>
    </rPh>
    <rPh sb="3" eb="5">
      <t>ハナコ</t>
    </rPh>
    <phoneticPr fontId="2"/>
  </si>
  <si>
    <t>○</t>
  </si>
  <si>
    <t>預かり保育事業用（様式別紙４）</t>
    <rPh sb="0" eb="1">
      <t>アズ</t>
    </rPh>
    <rPh sb="3" eb="5">
      <t>ホイク</t>
    </rPh>
    <rPh sb="5" eb="7">
      <t>ジギョウ</t>
    </rPh>
    <rPh sb="7" eb="8">
      <t>ヨウ</t>
    </rPh>
    <rPh sb="9" eb="11">
      <t>ヨウシキ</t>
    </rPh>
    <rPh sb="11" eb="13">
      <t>ベッシ</t>
    </rPh>
    <phoneticPr fontId="2"/>
  </si>
  <si>
    <t>１　認定こども園…認定こども園法第17条第１項の規定による認可又は認定こども園法第３条第１項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</si>
</sst>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_ "/>
    <numFmt numFmtId="177" formatCode="#,##0&quot;円 &quot;"/>
    <numFmt numFmtId="178" formatCode="#,##0&quot;人 &quot;"/>
    <numFmt numFmtId="179" formatCode="\ #,##0&quot;日　 &quot;"/>
    <numFmt numFmtId="180" formatCode="0_);[Red]\(0\)"/>
    <numFmt numFmtId="181" formatCode="#,##0.0_ "/>
    <numFmt numFmtId="182" formatCode="#,##0_ "/>
    <numFmt numFmtId="183" formatCode="#,##0.00_ "/>
    <numFmt numFmtId="184" formatCode="h:mm;@"/>
  </numFmts>
  <fonts count="35">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6"/>
      <name val="游ゴシック"/>
      <family val="3"/>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11"/>
      <color theme="1"/>
      <name val="游ゴシック"/>
      <family val="3"/>
      <charset val="128"/>
      <scheme val="minor"/>
    </font>
    <font>
      <sz val="11"/>
      <color theme="2" tint="-9.9978637043366805E-2"/>
      <name val="ＭＳ 明朝"/>
      <family val="1"/>
      <charset val="128"/>
    </font>
    <font>
      <sz val="11"/>
      <color theme="0"/>
      <name val="ＭＳ 明朝"/>
      <family val="1"/>
      <charset val="128"/>
    </font>
    <font>
      <b/>
      <sz val="11"/>
      <color rgb="FFFF0000"/>
      <name val="ＭＳ 明朝"/>
      <family val="1"/>
      <charset val="128"/>
    </font>
    <font>
      <sz val="11"/>
      <color indexed="8"/>
      <name val="游ゴシック"/>
      <family val="3"/>
      <charset val="128"/>
      <scheme val="minor"/>
    </font>
    <font>
      <sz val="11"/>
      <color indexed="8"/>
      <name val="ＭＳ Ｐ明朝"/>
      <family val="1"/>
      <charset val="128"/>
    </font>
    <font>
      <sz val="11"/>
      <color indexed="9"/>
      <name val="游ゴシック"/>
      <family val="3"/>
      <charset val="128"/>
      <scheme val="minor"/>
    </font>
    <font>
      <b/>
      <sz val="18"/>
      <color theme="3"/>
      <name val="ＭＳ Ｐゴシック"/>
      <family val="3"/>
      <charset val="128"/>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1"/>
      <color indexed="8"/>
      <name val="ＭＳ 明朝"/>
      <family val="1"/>
      <charset val="128"/>
    </font>
    <font>
      <sz val="9"/>
      <color indexed="8"/>
      <name val="ＭＳ 明朝"/>
      <family val="1"/>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s>
  <borders count="88">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hair">
        <color rgb="FFFF0000"/>
      </left>
      <right/>
      <top/>
      <bottom/>
      <diagonal/>
    </border>
    <border diagonalDown="1">
      <left style="thin">
        <color indexed="64"/>
      </left>
      <right/>
      <top style="thin">
        <color indexed="64"/>
      </top>
      <bottom style="dotted">
        <color indexed="64"/>
      </bottom>
      <diagonal style="thin">
        <color indexed="64"/>
      </diagonal>
    </border>
    <border diagonalDown="1">
      <left/>
      <right style="dotted">
        <color indexed="64"/>
      </right>
      <top style="thin">
        <color indexed="64"/>
      </top>
      <bottom style="dotted">
        <color indexed="64"/>
      </bottom>
      <diagonal style="thin">
        <color indexed="64"/>
      </diagonal>
    </border>
    <border diagonalDown="1">
      <left style="dotted">
        <color indexed="64"/>
      </left>
      <right/>
      <top style="thin">
        <color indexed="64"/>
      </top>
      <bottom style="dotted">
        <color indexed="64"/>
      </bottom>
      <diagonal style="thin">
        <color indexed="64"/>
      </diagonal>
    </border>
    <border diagonalDown="1">
      <left/>
      <right style="thin">
        <color indexed="64"/>
      </right>
      <top style="thin">
        <color indexed="64"/>
      </top>
      <bottom style="dotted">
        <color indexed="64"/>
      </bottom>
      <diagonal style="thin">
        <color indexed="64"/>
      </diagonal>
    </border>
    <border diagonalDown="1">
      <left style="thin">
        <color indexed="64"/>
      </left>
      <right/>
      <top style="dotted">
        <color indexed="64"/>
      </top>
      <bottom style="thin">
        <color indexed="64"/>
      </bottom>
      <diagonal style="thin">
        <color indexed="64"/>
      </diagonal>
    </border>
    <border diagonalDown="1">
      <left/>
      <right style="dotted">
        <color indexed="64"/>
      </right>
      <top style="dotted">
        <color indexed="64"/>
      </top>
      <bottom style="thin">
        <color indexed="64"/>
      </bottom>
      <diagonal style="thin">
        <color indexed="64"/>
      </diagonal>
    </border>
    <border diagonalDown="1">
      <left style="dotted">
        <color indexed="64"/>
      </left>
      <right/>
      <top style="dotted">
        <color indexed="64"/>
      </top>
      <bottom style="thin">
        <color indexed="64"/>
      </bottom>
      <diagonal style="thin">
        <color indexed="64"/>
      </diagonal>
    </border>
    <border diagonalDown="1">
      <left/>
      <right style="thin">
        <color indexed="64"/>
      </right>
      <top style="dotted">
        <color indexed="64"/>
      </top>
      <bottom style="thin">
        <color indexed="64"/>
      </bottom>
      <diagonal style="thin">
        <color indexed="64"/>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237037263100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5">
    <xf numFmtId="0" fontId="0" fillId="0" borderId="0"/>
    <xf numFmtId="0" fontId="11" fillId="0" borderId="0">
      <alignment vertical="center"/>
    </xf>
    <xf numFmtId="0" fontId="10" fillId="0" borderId="0"/>
    <xf numFmtId="0" fontId="15" fillId="0" borderId="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68" applyNumberFormat="0" applyAlignment="0" applyProtection="0">
      <alignment vertical="center"/>
    </xf>
    <xf numFmtId="0" fontId="20" fillId="29" borderId="0" applyNumberFormat="0" applyBorder="0" applyAlignment="0" applyProtection="0">
      <alignment vertical="center"/>
    </xf>
    <xf numFmtId="0" fontId="15" fillId="3" borderId="69" applyNumberFormat="0" applyAlignment="0" applyProtection="0">
      <alignment vertical="center"/>
    </xf>
    <xf numFmtId="0" fontId="21" fillId="0" borderId="67" applyNumberFormat="0" applyFill="0" applyAlignment="0" applyProtection="0">
      <alignment vertical="center"/>
    </xf>
    <xf numFmtId="0" fontId="22" fillId="30" borderId="0" applyNumberFormat="0" applyBorder="0" applyAlignment="0" applyProtection="0">
      <alignment vertical="center"/>
    </xf>
    <xf numFmtId="0" fontId="23" fillId="31" borderId="65" applyNumberFormat="0" applyAlignment="0" applyProtection="0">
      <alignment vertical="center"/>
    </xf>
    <xf numFmtId="0" fontId="24" fillId="0" borderId="0" applyNumberFormat="0" applyFill="0" applyBorder="0" applyAlignment="0" applyProtection="0">
      <alignment vertical="center"/>
    </xf>
    <xf numFmtId="0" fontId="25" fillId="0" borderId="63" applyNumberFormat="0" applyFill="0" applyAlignment="0" applyProtection="0">
      <alignment vertical="center"/>
    </xf>
    <xf numFmtId="0" fontId="26" fillId="0" borderId="71" applyNumberFormat="0" applyFill="0" applyAlignment="0" applyProtection="0">
      <alignment vertical="center"/>
    </xf>
    <xf numFmtId="0" fontId="27" fillId="0" borderId="64" applyNumberFormat="0" applyFill="0" applyAlignment="0" applyProtection="0">
      <alignment vertical="center"/>
    </xf>
    <xf numFmtId="0" fontId="27" fillId="0" borderId="0" applyNumberFormat="0" applyFill="0" applyBorder="0" applyAlignment="0" applyProtection="0">
      <alignment vertical="center"/>
    </xf>
    <xf numFmtId="0" fontId="28" fillId="0" borderId="70" applyNumberFormat="0" applyFill="0" applyAlignment="0" applyProtection="0">
      <alignment vertical="center"/>
    </xf>
    <xf numFmtId="0" fontId="29" fillId="31" borderId="66" applyNumberFormat="0" applyAlignment="0" applyProtection="0">
      <alignment vertical="center"/>
    </xf>
    <xf numFmtId="0" fontId="30" fillId="0" borderId="0" applyNumberFormat="0" applyFill="0" applyBorder="0" applyAlignment="0" applyProtection="0">
      <alignment vertical="center"/>
    </xf>
    <xf numFmtId="0" fontId="31" fillId="2" borderId="65" applyNumberFormat="0" applyAlignment="0" applyProtection="0">
      <alignment vertical="center"/>
    </xf>
    <xf numFmtId="0" fontId="32" fillId="32" borderId="0" applyNumberFormat="0" applyBorder="0" applyAlignment="0" applyProtection="0">
      <alignment vertical="center"/>
    </xf>
  </cellStyleXfs>
  <cellXfs count="357">
    <xf numFmtId="0" fontId="0" fillId="0" borderId="0" xfId="0"/>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177" fontId="3" fillId="0" borderId="0" xfId="0" applyNumberFormat="1" applyFont="1" applyBorder="1" applyAlignment="1">
      <alignment vertical="center"/>
    </xf>
    <xf numFmtId="0" fontId="3" fillId="0" borderId="6" xfId="0" applyFont="1" applyBorder="1" applyAlignment="1">
      <alignment horizontal="right" vertical="center"/>
    </xf>
    <xf numFmtId="0" fontId="3" fillId="0" borderId="0" xfId="0" applyFont="1" applyAlignment="1">
      <alignment vertical="center" wrapText="1"/>
    </xf>
    <xf numFmtId="0" fontId="4" fillId="0" borderId="0" xfId="0" applyFont="1" applyBorder="1" applyAlignment="1">
      <alignment vertical="center"/>
    </xf>
    <xf numFmtId="0" fontId="3" fillId="0" borderId="5" xfId="0" applyFont="1" applyBorder="1" applyAlignment="1">
      <alignment vertical="center"/>
    </xf>
    <xf numFmtId="0" fontId="3" fillId="0" borderId="3" xfId="0" applyFont="1" applyBorder="1" applyAlignment="1">
      <alignment horizontal="right" vertical="center"/>
    </xf>
    <xf numFmtId="0" fontId="8" fillId="0" borderId="0" xfId="0" applyFont="1" applyAlignment="1">
      <alignment vertical="center"/>
    </xf>
    <xf numFmtId="0" fontId="8" fillId="0" borderId="0" xfId="0" applyFont="1" applyAlignment="1">
      <alignment horizontal="left" vertical="center"/>
    </xf>
    <xf numFmtId="0" fontId="3" fillId="0" borderId="0" xfId="0" applyFont="1" applyBorder="1" applyAlignment="1">
      <alignment horizontal="left" vertical="center"/>
    </xf>
    <xf numFmtId="0" fontId="7"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6" xfId="0" applyFont="1" applyBorder="1" applyAlignment="1" applyProtection="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8"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4" xfId="0" applyFont="1" applyBorder="1" applyAlignment="1" applyProtection="1">
      <alignment horizontal="center" vertical="center"/>
      <protection locked="0"/>
    </xf>
    <xf numFmtId="0" fontId="3" fillId="0" borderId="9" xfId="0" applyFont="1" applyBorder="1" applyAlignment="1" applyProtection="1">
      <alignment horizontal="center" vertical="center"/>
    </xf>
    <xf numFmtId="0" fontId="3" fillId="0" borderId="9" xfId="0" applyFont="1" applyFill="1" applyBorder="1" applyAlignment="1" applyProtection="1">
      <alignment horizontal="center" vertical="center"/>
    </xf>
    <xf numFmtId="0" fontId="5" fillId="0" borderId="11" xfId="0" applyFont="1" applyFill="1" applyBorder="1" applyAlignment="1" applyProtection="1">
      <alignment horizontal="right" vertical="center"/>
    </xf>
    <xf numFmtId="0" fontId="3" fillId="0" borderId="11"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6" xfId="0" applyFont="1" applyBorder="1" applyAlignment="1">
      <alignment vertical="center"/>
    </xf>
    <xf numFmtId="0" fontId="3" fillId="0" borderId="13" xfId="0" applyFont="1" applyBorder="1" applyAlignment="1">
      <alignment vertical="center"/>
    </xf>
    <xf numFmtId="0" fontId="3" fillId="0" borderId="12" xfId="0" applyFont="1" applyBorder="1" applyAlignment="1">
      <alignment vertical="center"/>
    </xf>
    <xf numFmtId="0" fontId="1" fillId="0" borderId="0" xfId="0" applyFont="1" applyBorder="1" applyAlignment="1">
      <alignment horizontal="justify" vertical="top"/>
    </xf>
    <xf numFmtId="0" fontId="3" fillId="0" borderId="54" xfId="0" applyFont="1" applyBorder="1" applyAlignment="1">
      <alignment vertical="top"/>
    </xf>
    <xf numFmtId="0" fontId="3" fillId="0" borderId="0" xfId="0" applyFont="1" applyBorder="1" applyAlignment="1">
      <alignment horizontal="center" vertical="center"/>
    </xf>
    <xf numFmtId="0" fontId="3" fillId="0" borderId="6" xfId="0" applyFont="1" applyBorder="1" applyAlignment="1">
      <alignment vertical="center"/>
    </xf>
    <xf numFmtId="0" fontId="3" fillId="0" borderId="12" xfId="0" applyFont="1" applyBorder="1" applyAlignment="1">
      <alignment vertical="center"/>
    </xf>
    <xf numFmtId="0" fontId="14" fillId="0" borderId="3" xfId="0" applyFont="1" applyBorder="1" applyAlignment="1">
      <alignment horizontal="right" vertical="center"/>
    </xf>
    <xf numFmtId="0" fontId="14"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15" fillId="0" borderId="0" xfId="3" applyFont="1" applyAlignment="1">
      <alignment vertical="center"/>
    </xf>
    <xf numFmtId="0" fontId="8" fillId="0" borderId="0" xfId="0" applyFont="1" applyBorder="1" applyAlignment="1">
      <alignment horizontal="left" vertical="center"/>
    </xf>
    <xf numFmtId="0" fontId="3" fillId="0" borderId="0" xfId="0" applyFont="1" applyFill="1" applyAlignment="1">
      <alignment vertical="center"/>
    </xf>
    <xf numFmtId="0" fontId="15" fillId="0" borderId="0" xfId="3" applyFont="1" applyFill="1" applyAlignment="1">
      <alignment vertical="center"/>
    </xf>
    <xf numFmtId="20"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3" fillId="0" borderId="26" xfId="3" applyFont="1" applyBorder="1" applyAlignment="1">
      <alignment horizontal="center" vertical="center"/>
    </xf>
    <xf numFmtId="0" fontId="16" fillId="0" borderId="0" xfId="3" applyFont="1" applyAlignment="1">
      <alignment vertical="center"/>
    </xf>
    <xf numFmtId="0" fontId="3" fillId="0" borderId="10" xfId="0" applyFont="1" applyBorder="1" applyAlignment="1">
      <alignment vertical="center"/>
    </xf>
    <xf numFmtId="0" fontId="3" fillId="0" borderId="9" xfId="0" applyFont="1" applyBorder="1" applyAlignment="1">
      <alignment vertical="center"/>
    </xf>
    <xf numFmtId="0" fontId="4" fillId="0" borderId="10" xfId="0" applyFont="1" applyBorder="1" applyAlignment="1">
      <alignment horizontal="left"/>
    </xf>
    <xf numFmtId="0" fontId="4" fillId="0" borderId="9" xfId="0" applyFont="1" applyBorder="1" applyAlignment="1">
      <alignment horizontal="left"/>
    </xf>
    <xf numFmtId="0" fontId="3" fillId="0" borderId="75" xfId="0" applyFont="1" applyBorder="1" applyAlignment="1">
      <alignment vertical="center"/>
    </xf>
    <xf numFmtId="0" fontId="4" fillId="0" borderId="76" xfId="0" applyFont="1" applyBorder="1" applyAlignment="1">
      <alignment horizontal="right"/>
    </xf>
    <xf numFmtId="0" fontId="3" fillId="0" borderId="77" xfId="0" applyFont="1" applyBorder="1" applyAlignment="1">
      <alignment vertical="center"/>
    </xf>
    <xf numFmtId="0" fontId="4" fillId="0" borderId="78" xfId="0" applyFont="1" applyBorder="1" applyAlignment="1">
      <alignment horizontal="right"/>
    </xf>
    <xf numFmtId="0" fontId="3" fillId="0" borderId="79" xfId="0" applyFont="1" applyBorder="1" applyAlignment="1">
      <alignment vertical="center"/>
    </xf>
    <xf numFmtId="0" fontId="4" fillId="0" borderId="80" xfId="0" applyFont="1" applyBorder="1" applyAlignment="1">
      <alignment horizontal="left"/>
    </xf>
    <xf numFmtId="0" fontId="3" fillId="0" borderId="80" xfId="0" applyFont="1" applyBorder="1" applyAlignment="1">
      <alignment vertical="center"/>
    </xf>
    <xf numFmtId="0" fontId="4" fillId="0" borderId="81" xfId="0" applyFont="1" applyBorder="1" applyAlignment="1">
      <alignment horizontal="right"/>
    </xf>
    <xf numFmtId="0" fontId="7" fillId="0" borderId="0" xfId="0" applyFont="1" applyBorder="1" applyAlignment="1">
      <alignment horizontal="left" vertical="center" indent="1"/>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vertical="center" wrapText="1"/>
    </xf>
    <xf numFmtId="0" fontId="3" fillId="0" borderId="8" xfId="0" applyFont="1" applyBorder="1" applyAlignment="1">
      <alignment horizontal="center" vertical="center"/>
    </xf>
    <xf numFmtId="0" fontId="33" fillId="0" borderId="26" xfId="3" applyFont="1" applyBorder="1" applyAlignment="1">
      <alignment horizontal="center" vertical="center"/>
    </xf>
    <xf numFmtId="0" fontId="3" fillId="0" borderId="0" xfId="0" applyFont="1" applyBorder="1" applyAlignment="1">
      <alignment horizontal="center" vertical="center"/>
    </xf>
    <xf numFmtId="0" fontId="14" fillId="0" borderId="75" xfId="0" applyFont="1" applyBorder="1" applyAlignment="1">
      <alignment vertical="center"/>
    </xf>
    <xf numFmtId="0" fontId="14" fillId="0" borderId="77" xfId="0" applyFont="1" applyBorder="1" applyAlignment="1">
      <alignment vertical="center"/>
    </xf>
    <xf numFmtId="0" fontId="14" fillId="0" borderId="9" xfId="0" applyFont="1" applyBorder="1" applyAlignment="1">
      <alignment vertical="center"/>
    </xf>
    <xf numFmtId="0" fontId="14" fillId="0" borderId="10" xfId="0" applyFont="1" applyBorder="1" applyAlignment="1">
      <alignment vertical="center"/>
    </xf>
    <xf numFmtId="0" fontId="33" fillId="0" borderId="26" xfId="3" applyFont="1" applyFill="1" applyBorder="1" applyAlignment="1">
      <alignment horizontal="center" vertical="center"/>
    </xf>
    <xf numFmtId="0" fontId="3" fillId="0" borderId="21" xfId="0" applyFont="1" applyBorder="1" applyAlignment="1">
      <alignment horizontal="center" vertical="center"/>
    </xf>
    <xf numFmtId="0" fontId="3" fillId="0" borderId="7" xfId="0" applyFont="1" applyBorder="1" applyAlignment="1">
      <alignment horizontal="center" vertical="center"/>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3" fillId="0" borderId="6" xfId="0" applyFont="1" applyBorder="1" applyAlignment="1">
      <alignment horizontal="center" vertical="center"/>
    </xf>
    <xf numFmtId="182" fontId="3" fillId="33" borderId="30" xfId="0" applyNumberFormat="1" applyFont="1" applyFill="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3"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12"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20" fontId="4" fillId="0" borderId="3"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3" xfId="0" applyFont="1"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20" fontId="3" fillId="0" borderId="22" xfId="0" applyNumberFormat="1" applyFont="1" applyBorder="1" applyAlignment="1">
      <alignment horizontal="center" vertical="center" wrapText="1"/>
    </xf>
    <xf numFmtId="180" fontId="9" fillId="0" borderId="14" xfId="0" applyNumberFormat="1" applyFont="1" applyBorder="1" applyAlignment="1">
      <alignment horizontal="center" vertical="center" wrapText="1"/>
    </xf>
    <xf numFmtId="180" fontId="9" fillId="0" borderId="19" xfId="0" applyNumberFormat="1" applyFont="1" applyBorder="1" applyAlignment="1">
      <alignment horizontal="center" vertical="center" wrapText="1"/>
    </xf>
    <xf numFmtId="20" fontId="4" fillId="0" borderId="13" xfId="0" applyNumberFormat="1" applyFont="1" applyBorder="1" applyAlignment="1">
      <alignment horizontal="center" vertical="center" wrapText="1"/>
    </xf>
    <xf numFmtId="20" fontId="4" fillId="0" borderId="22" xfId="0" applyNumberFormat="1" applyFont="1" applyBorder="1" applyAlignment="1">
      <alignment horizontal="center" vertical="center" wrapText="1"/>
    </xf>
    <xf numFmtId="183" fontId="12" fillId="0" borderId="57" xfId="0" applyNumberFormat="1" applyFont="1" applyFill="1" applyBorder="1" applyAlignment="1">
      <alignment horizontal="center" vertical="center"/>
    </xf>
    <xf numFmtId="183" fontId="12" fillId="0" borderId="58" xfId="0" applyNumberFormat="1" applyFont="1" applyFill="1" applyBorder="1" applyAlignment="1">
      <alignment horizontal="center" vertical="center"/>
    </xf>
    <xf numFmtId="180" fontId="3" fillId="0" borderId="15" xfId="0" applyNumberFormat="1" applyFont="1" applyBorder="1" applyAlignment="1">
      <alignment horizontal="center" vertical="center" shrinkToFit="1"/>
    </xf>
    <xf numFmtId="180" fontId="3" fillId="0" borderId="10" xfId="0" applyNumberFormat="1" applyFont="1" applyBorder="1" applyAlignment="1">
      <alignment horizontal="center" vertical="center" shrinkToFit="1"/>
    </xf>
    <xf numFmtId="180" fontId="3" fillId="0" borderId="16" xfId="0" applyNumberFormat="1" applyFont="1" applyBorder="1" applyAlignment="1">
      <alignment horizontal="center" vertical="center" shrinkToFit="1"/>
    </xf>
    <xf numFmtId="0" fontId="3" fillId="0" borderId="18"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19" xfId="0" applyFont="1" applyBorder="1" applyAlignment="1">
      <alignment horizontal="distributed" vertical="center" indent="3"/>
    </xf>
    <xf numFmtId="182" fontId="3" fillId="0" borderId="30" xfId="0" applyNumberFormat="1" applyFont="1" applyBorder="1" applyAlignment="1">
      <alignment horizontal="center" vertical="center"/>
    </xf>
    <xf numFmtId="0" fontId="3" fillId="33" borderId="18" xfId="0" quotePrefix="1" applyNumberFormat="1" applyFont="1" applyFill="1" applyBorder="1" applyAlignment="1">
      <alignment horizontal="center" vertical="center"/>
    </xf>
    <xf numFmtId="0" fontId="3" fillId="33" borderId="8" xfId="0" quotePrefix="1" applyNumberFormat="1" applyFont="1" applyFill="1" applyBorder="1" applyAlignment="1">
      <alignment horizontal="center" vertical="center"/>
    </xf>
    <xf numFmtId="0" fontId="3" fillId="33" borderId="19" xfId="0" quotePrefix="1" applyNumberFormat="1" applyFont="1" applyFill="1" applyBorder="1" applyAlignment="1">
      <alignment horizontal="center" vertical="center"/>
    </xf>
    <xf numFmtId="181" fontId="12" fillId="0" borderId="59" xfId="0" applyNumberFormat="1" applyFont="1" applyFill="1" applyBorder="1" applyAlignment="1">
      <alignment horizontal="center" vertical="center"/>
    </xf>
    <xf numFmtId="181" fontId="12" fillId="0" borderId="60" xfId="0" applyNumberFormat="1" applyFont="1" applyFill="1" applyBorder="1" applyAlignment="1">
      <alignment horizontal="center" vertical="center"/>
    </xf>
    <xf numFmtId="183" fontId="12" fillId="0" borderId="61" xfId="0" applyNumberFormat="1" applyFont="1" applyFill="1" applyBorder="1" applyAlignment="1">
      <alignment horizontal="center" vertical="center"/>
    </xf>
    <xf numFmtId="183" fontId="12" fillId="0" borderId="62" xfId="0" applyNumberFormat="1" applyFont="1" applyFill="1" applyBorder="1" applyAlignment="1">
      <alignment horizontal="center" vertical="center"/>
    </xf>
    <xf numFmtId="181" fontId="13" fillId="0" borderId="59" xfId="0" applyNumberFormat="1" applyFont="1" applyFill="1" applyBorder="1" applyAlignment="1">
      <alignment horizontal="center" vertical="center"/>
    </xf>
    <xf numFmtId="181" fontId="13" fillId="0" borderId="60" xfId="0" applyNumberFormat="1"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8" xfId="0" applyNumberFormat="1" applyFont="1" applyBorder="1" applyAlignment="1">
      <alignment horizontal="center" vertical="center"/>
    </xf>
    <xf numFmtId="180" fontId="3" fillId="0" borderId="19" xfId="0" applyNumberFormat="1" applyFont="1" applyBorder="1" applyAlignment="1">
      <alignment horizontal="center" vertical="center"/>
    </xf>
    <xf numFmtId="0" fontId="3" fillId="0" borderId="26" xfId="0" applyFont="1" applyBorder="1" applyAlignment="1">
      <alignment horizontal="center" vertical="center" textRotation="255" shrinkToFit="1"/>
    </xf>
    <xf numFmtId="0" fontId="3" fillId="0" borderId="15"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6" xfId="0" applyFont="1" applyBorder="1" applyAlignment="1">
      <alignment horizontal="center" vertical="center" shrinkToFit="1"/>
    </xf>
    <xf numFmtId="182" fontId="3" fillId="0" borderId="25" xfId="0" applyNumberFormat="1" applyFont="1" applyBorder="1" applyAlignment="1">
      <alignment horizontal="center" vertical="center"/>
    </xf>
    <xf numFmtId="20" fontId="3" fillId="33" borderId="15" xfId="0" quotePrefix="1" applyNumberFormat="1" applyFont="1" applyFill="1" applyBorder="1" applyAlignment="1">
      <alignment horizontal="center" vertical="center"/>
    </xf>
    <xf numFmtId="20" fontId="3" fillId="33" borderId="10" xfId="0" quotePrefix="1" applyNumberFormat="1" applyFont="1" applyFill="1" applyBorder="1" applyAlignment="1">
      <alignment horizontal="center" vertical="center"/>
    </xf>
    <xf numFmtId="20" fontId="3" fillId="33" borderId="16" xfId="0" quotePrefix="1" applyNumberFormat="1" applyFont="1" applyFill="1" applyBorder="1" applyAlignment="1">
      <alignment horizontal="center" vertical="center"/>
    </xf>
    <xf numFmtId="181" fontId="12" fillId="0" borderId="55" xfId="0" applyNumberFormat="1" applyFont="1" applyFill="1" applyBorder="1" applyAlignment="1">
      <alignment horizontal="center" vertical="center"/>
    </xf>
    <xf numFmtId="181" fontId="12" fillId="0" borderId="56" xfId="0" applyNumberFormat="1" applyFont="1" applyFill="1" applyBorder="1" applyAlignment="1">
      <alignment horizontal="center" vertical="center"/>
    </xf>
    <xf numFmtId="181" fontId="13" fillId="0" borderId="55" xfId="0" applyNumberFormat="1" applyFont="1" applyFill="1" applyBorder="1" applyAlignment="1">
      <alignment horizontal="center" vertical="center"/>
    </xf>
    <xf numFmtId="181" fontId="13" fillId="0" borderId="56" xfId="0" applyNumberFormat="1" applyFont="1" applyFill="1" applyBorder="1" applyAlignment="1">
      <alignment horizontal="center" vertical="center"/>
    </xf>
    <xf numFmtId="0" fontId="3" fillId="0" borderId="21" xfId="0" applyFont="1" applyBorder="1" applyAlignment="1">
      <alignment horizontal="distributed" vertical="center" indent="3"/>
    </xf>
    <xf numFmtId="0" fontId="3" fillId="0" borderId="7" xfId="0" applyFont="1" applyBorder="1" applyAlignment="1">
      <alignment horizontal="distributed" vertical="center" indent="3"/>
    </xf>
    <xf numFmtId="0" fontId="3" fillId="0" borderId="20" xfId="0" applyFont="1" applyBorder="1" applyAlignment="1">
      <alignment horizontal="distributed" vertical="center" indent="3"/>
    </xf>
    <xf numFmtId="0" fontId="3" fillId="0" borderId="37" xfId="0" quotePrefix="1" applyNumberFormat="1" applyFont="1" applyFill="1" applyBorder="1" applyAlignment="1">
      <alignment horizontal="center" vertical="center"/>
    </xf>
    <xf numFmtId="0" fontId="3" fillId="0" borderId="38" xfId="0" quotePrefix="1" applyNumberFormat="1" applyFont="1" applyFill="1" applyBorder="1" applyAlignment="1">
      <alignment horizontal="center" vertical="center"/>
    </xf>
    <xf numFmtId="0" fontId="3" fillId="0" borderId="39" xfId="0" quotePrefix="1" applyNumberFormat="1" applyFont="1" applyFill="1" applyBorder="1" applyAlignment="1">
      <alignment horizontal="center" vertical="center"/>
    </xf>
    <xf numFmtId="182" fontId="3" fillId="0" borderId="21" xfId="0" applyNumberFormat="1" applyFont="1" applyBorder="1" applyAlignment="1">
      <alignment horizontal="center" vertical="center"/>
    </xf>
    <xf numFmtId="182" fontId="3" fillId="0" borderId="24" xfId="0" applyNumberFormat="1" applyFont="1" applyBorder="1" applyAlignment="1">
      <alignment horizontal="center" vertical="center"/>
    </xf>
    <xf numFmtId="182" fontId="3" fillId="0" borderId="23" xfId="0" applyNumberFormat="1" applyFont="1" applyBorder="1" applyAlignment="1">
      <alignment horizontal="center" vertical="center"/>
    </xf>
    <xf numFmtId="182" fontId="3" fillId="0" borderId="20" xfId="0" applyNumberFormat="1" applyFont="1" applyBorder="1" applyAlignment="1">
      <alignment horizontal="center" vertical="center"/>
    </xf>
    <xf numFmtId="182" fontId="3" fillId="33" borderId="21" xfId="0" applyNumberFormat="1" applyFont="1" applyFill="1" applyBorder="1" applyAlignment="1">
      <alignment horizontal="center" vertical="center"/>
    </xf>
    <xf numFmtId="182" fontId="3" fillId="33" borderId="24" xfId="0" applyNumberFormat="1" applyFont="1" applyFill="1" applyBorder="1" applyAlignment="1">
      <alignment horizontal="center" vertical="center"/>
    </xf>
    <xf numFmtId="182" fontId="3" fillId="33" borderId="23" xfId="0" applyNumberFormat="1" applyFont="1" applyFill="1" applyBorder="1" applyAlignment="1">
      <alignment horizontal="center" vertical="center"/>
    </xf>
    <xf numFmtId="182" fontId="3" fillId="33" borderId="20" xfId="0" applyNumberFormat="1" applyFont="1" applyFill="1" applyBorder="1" applyAlignment="1">
      <alignment horizontal="center" vertical="center"/>
    </xf>
    <xf numFmtId="0" fontId="3" fillId="0" borderId="18"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5"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3" xfId="0" applyFont="1" applyBorder="1" applyAlignment="1">
      <alignment horizontal="center" vertical="center" textRotation="255"/>
    </xf>
    <xf numFmtId="0" fontId="34" fillId="0" borderId="26" xfId="3" applyFont="1" applyFill="1" applyBorder="1" applyAlignment="1">
      <alignment horizontal="center" vertical="center"/>
    </xf>
    <xf numFmtId="0" fontId="33" fillId="0" borderId="26" xfId="3" applyFont="1" applyFill="1" applyBorder="1" applyAlignment="1">
      <alignment horizontal="center" vertical="center" wrapText="1"/>
    </xf>
    <xf numFmtId="0" fontId="33" fillId="0" borderId="26" xfId="3" applyFont="1" applyBorder="1" applyAlignment="1">
      <alignment horizontal="center" vertical="center"/>
    </xf>
    <xf numFmtId="0" fontId="3" fillId="0" borderId="17" xfId="0" applyFont="1" applyBorder="1" applyAlignment="1">
      <alignment horizontal="center" vertical="center" shrinkToFit="1"/>
    </xf>
    <xf numFmtId="0" fontId="3" fillId="0" borderId="9" xfId="0" applyFont="1" applyBorder="1" applyAlignment="1">
      <alignment horizontal="center" vertical="center" shrinkToFit="1"/>
    </xf>
    <xf numFmtId="0" fontId="5" fillId="0" borderId="0" xfId="0" applyFont="1" applyBorder="1" applyAlignment="1">
      <alignment horizontal="left" vertical="top" wrapText="1"/>
    </xf>
    <xf numFmtId="0" fontId="3" fillId="0" borderId="31" xfId="0" applyFont="1" applyFill="1" applyBorder="1" applyAlignment="1">
      <alignment horizontal="center" vertical="center" shrinkToFit="1"/>
    </xf>
    <xf numFmtId="0" fontId="3" fillId="0" borderId="32" xfId="0" applyFont="1" applyFill="1" applyBorder="1" applyAlignment="1">
      <alignment horizontal="center" vertical="center" shrinkToFit="1"/>
    </xf>
    <xf numFmtId="0" fontId="3" fillId="0" borderId="33" xfId="0" applyFont="1" applyFill="1" applyBorder="1" applyAlignment="1">
      <alignment horizontal="center" vertical="center" shrinkToFit="1"/>
    </xf>
    <xf numFmtId="0" fontId="3" fillId="0" borderId="43" xfId="0" applyFont="1" applyFill="1" applyBorder="1" applyAlignment="1">
      <alignment horizontal="center" vertical="center" shrinkToFit="1"/>
    </xf>
    <xf numFmtId="0" fontId="3" fillId="0" borderId="44"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3" fillId="0" borderId="40" xfId="0" applyFont="1" applyFill="1" applyBorder="1" applyAlignment="1">
      <alignment horizontal="center" vertical="center" shrinkToFit="1"/>
    </xf>
    <xf numFmtId="0" fontId="3" fillId="0" borderId="41" xfId="0" applyFont="1" applyFill="1" applyBorder="1" applyAlignment="1">
      <alignment horizontal="center" vertical="center" shrinkToFit="1"/>
    </xf>
    <xf numFmtId="0" fontId="3" fillId="0" borderId="42" xfId="0" applyFont="1" applyFill="1" applyBorder="1" applyAlignment="1">
      <alignment horizontal="center" vertical="center" shrinkToFit="1"/>
    </xf>
    <xf numFmtId="20" fontId="3" fillId="0" borderId="26" xfId="0" applyNumberFormat="1" applyFont="1" applyBorder="1" applyAlignment="1">
      <alignment horizontal="distributed" vertical="center" indent="1"/>
    </xf>
    <xf numFmtId="20" fontId="3" fillId="0" borderId="26" xfId="0" applyNumberFormat="1" applyFont="1" applyBorder="1" applyAlignment="1">
      <alignment horizontal="center" vertical="center"/>
    </xf>
    <xf numFmtId="20" fontId="3" fillId="0" borderId="21" xfId="0" applyNumberFormat="1" applyFont="1" applyBorder="1" applyAlignment="1">
      <alignment horizontal="distributed" vertical="center" indent="1"/>
    </xf>
    <xf numFmtId="20" fontId="3" fillId="0" borderId="82" xfId="0" applyNumberFormat="1" applyFont="1" applyBorder="1" applyAlignment="1">
      <alignment horizontal="distributed" vertical="center" indent="1"/>
    </xf>
    <xf numFmtId="20" fontId="3" fillId="0" borderId="83" xfId="0" applyNumberFormat="1" applyFont="1" applyBorder="1" applyAlignment="1">
      <alignment horizontal="distributed" vertical="center" indent="1"/>
    </xf>
    <xf numFmtId="20" fontId="3" fillId="0" borderId="84" xfId="0" applyNumberFormat="1" applyFont="1" applyBorder="1" applyAlignment="1">
      <alignment horizontal="distributed" vertical="center" indent="1"/>
    </xf>
    <xf numFmtId="0" fontId="3" fillId="0" borderId="26" xfId="0" applyFont="1" applyBorder="1" applyAlignment="1">
      <alignment horizontal="center" vertical="center"/>
    </xf>
    <xf numFmtId="179" fontId="3" fillId="0" borderId="26" xfId="0" applyNumberFormat="1" applyFont="1" applyBorder="1" applyAlignment="1">
      <alignment vertical="center"/>
    </xf>
    <xf numFmtId="179" fontId="3" fillId="0" borderId="21" xfId="0" applyNumberFormat="1" applyFont="1" applyBorder="1" applyAlignment="1">
      <alignment vertical="center"/>
    </xf>
    <xf numFmtId="179" fontId="3" fillId="0" borderId="85" xfId="0" applyNumberFormat="1" applyFont="1" applyBorder="1" applyAlignment="1">
      <alignment vertical="center"/>
    </xf>
    <xf numFmtId="179" fontId="3" fillId="0" borderId="86" xfId="0" applyNumberFormat="1" applyFont="1" applyBorder="1" applyAlignment="1">
      <alignment vertical="center"/>
    </xf>
    <xf numFmtId="179" fontId="3" fillId="0" borderId="87" xfId="0" applyNumberFormat="1" applyFont="1" applyBorder="1" applyAlignment="1">
      <alignment vertical="center"/>
    </xf>
    <xf numFmtId="177" fontId="3" fillId="0" borderId="17" xfId="0" applyNumberFormat="1" applyFont="1" applyBorder="1" applyAlignment="1">
      <alignment vertical="center"/>
    </xf>
    <xf numFmtId="177" fontId="3" fillId="0" borderId="9" xfId="0" applyNumberFormat="1" applyFont="1" applyBorder="1" applyAlignment="1">
      <alignment vertical="center"/>
    </xf>
    <xf numFmtId="177" fontId="3" fillId="0" borderId="11" xfId="0" applyNumberFormat="1" applyFont="1" applyBorder="1" applyAlignment="1">
      <alignment vertical="center"/>
    </xf>
    <xf numFmtId="0" fontId="3" fillId="0" borderId="18" xfId="0" applyFont="1" applyBorder="1" applyAlignment="1">
      <alignment horizontal="center" vertical="center"/>
    </xf>
    <xf numFmtId="0" fontId="3" fillId="0" borderId="8" xfId="0" applyFont="1" applyBorder="1" applyAlignment="1">
      <alignment horizontal="center" vertical="center"/>
    </xf>
    <xf numFmtId="0" fontId="3" fillId="0" borderId="19" xfId="0" applyFont="1" applyBorder="1" applyAlignment="1">
      <alignment horizontal="center" vertical="center"/>
    </xf>
    <xf numFmtId="177" fontId="3" fillId="0" borderId="18" xfId="0" applyNumberFormat="1" applyFont="1" applyBorder="1" applyAlignment="1">
      <alignment vertical="center"/>
    </xf>
    <xf numFmtId="177" fontId="3" fillId="0" borderId="8" xfId="0" applyNumberFormat="1" applyFont="1" applyBorder="1" applyAlignment="1">
      <alignment vertical="center"/>
    </xf>
    <xf numFmtId="177" fontId="3" fillId="0" borderId="19" xfId="0" applyNumberFormat="1" applyFont="1" applyBorder="1" applyAlignment="1">
      <alignment vertical="center"/>
    </xf>
    <xf numFmtId="0" fontId="3" fillId="0" borderId="47" xfId="0" applyFont="1" applyBorder="1" applyAlignment="1">
      <alignment horizontal="center" vertical="center"/>
    </xf>
    <xf numFmtId="177" fontId="3" fillId="0" borderId="21" xfId="0" applyNumberFormat="1" applyFont="1" applyBorder="1" applyAlignment="1">
      <alignment horizontal="center" vertical="center"/>
    </xf>
    <xf numFmtId="177" fontId="3" fillId="0" borderId="7" xfId="0" applyNumberFormat="1" applyFont="1" applyBorder="1" applyAlignment="1">
      <alignment horizontal="center" vertical="center"/>
    </xf>
    <xf numFmtId="177" fontId="3" fillId="0" borderId="20" xfId="0" applyNumberFormat="1" applyFont="1" applyBorder="1" applyAlignment="1">
      <alignment horizontal="center" vertical="center"/>
    </xf>
    <xf numFmtId="0" fontId="3" fillId="0" borderId="48" xfId="0" applyFont="1" applyBorder="1" applyAlignment="1">
      <alignment horizontal="center" vertical="center"/>
    </xf>
    <xf numFmtId="177" fontId="3" fillId="0" borderId="15"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6" xfId="0" applyNumberFormat="1" applyFont="1" applyBorder="1" applyAlignment="1">
      <alignment horizontal="right" vertical="center"/>
    </xf>
    <xf numFmtId="177" fontId="3" fillId="0" borderId="15" xfId="0" applyNumberFormat="1" applyFont="1" applyBorder="1" applyAlignment="1">
      <alignment vertical="center"/>
    </xf>
    <xf numFmtId="177" fontId="3" fillId="0" borderId="10" xfId="0" applyNumberFormat="1" applyFont="1" applyBorder="1" applyAlignment="1">
      <alignment vertical="center"/>
    </xf>
    <xf numFmtId="177" fontId="3" fillId="0" borderId="16" xfId="0" applyNumberFormat="1" applyFont="1" applyBorder="1" applyAlignment="1">
      <alignment vertical="center"/>
    </xf>
    <xf numFmtId="0" fontId="3" fillId="0" borderId="0" xfId="0" applyFont="1" applyAlignment="1">
      <alignment vertical="center" wrapText="1"/>
    </xf>
    <xf numFmtId="0" fontId="3" fillId="0" borderId="21"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9" fillId="0" borderId="21"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16"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17"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176" fontId="3" fillId="0" borderId="9" xfId="0" applyNumberFormat="1"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20" fontId="3" fillId="0" borderId="17"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18"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10" xfId="0" applyNumberFormat="1" applyFont="1" applyBorder="1" applyAlignment="1">
      <alignment horizontal="center" vertical="center"/>
    </xf>
    <xf numFmtId="0" fontId="3" fillId="0" borderId="13"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76" fontId="3" fillId="0" borderId="6" xfId="0" applyNumberFormat="1" applyFont="1" applyFill="1" applyBorder="1" applyAlignment="1" applyProtection="1">
      <alignment horizontal="center" vertical="center" shrinkToFit="1"/>
    </xf>
    <xf numFmtId="0" fontId="3" fillId="0" borderId="19"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20" fontId="3" fillId="0" borderId="21" xfId="0" applyNumberFormat="1" applyFont="1" applyBorder="1" applyAlignment="1">
      <alignment horizontal="center" vertical="center"/>
    </xf>
    <xf numFmtId="20" fontId="3" fillId="0" borderId="7" xfId="0" applyNumberFormat="1" applyFont="1" applyBorder="1" applyAlignment="1">
      <alignment horizontal="center" vertical="center"/>
    </xf>
    <xf numFmtId="20" fontId="3" fillId="0" borderId="20" xfId="0" applyNumberFormat="1"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15"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177" fontId="3" fillId="0" borderId="49" xfId="0" applyNumberFormat="1" applyFont="1" applyBorder="1" applyAlignment="1">
      <alignment vertical="center"/>
    </xf>
    <xf numFmtId="177" fontId="3" fillId="0" borderId="27" xfId="0" applyNumberFormat="1" applyFont="1" applyBorder="1" applyAlignment="1">
      <alignment vertical="center"/>
    </xf>
    <xf numFmtId="177" fontId="3" fillId="0" borderId="50" xfId="0" applyNumberFormat="1" applyFont="1" applyBorder="1" applyAlignment="1">
      <alignment vertical="center"/>
    </xf>
    <xf numFmtId="0" fontId="3" fillId="0" borderId="12" xfId="0" applyFont="1" applyBorder="1" applyAlignment="1">
      <alignment horizontal="center" vertical="center"/>
    </xf>
    <xf numFmtId="177" fontId="3" fillId="0" borderId="51" xfId="0" applyNumberFormat="1" applyFont="1" applyBorder="1" applyAlignment="1">
      <alignment vertical="center"/>
    </xf>
    <xf numFmtId="177" fontId="3" fillId="0" borderId="52" xfId="0" applyNumberFormat="1" applyFont="1" applyBorder="1" applyAlignment="1">
      <alignment vertical="center"/>
    </xf>
    <xf numFmtId="177" fontId="3" fillId="0" borderId="53" xfId="0" applyNumberFormat="1" applyFont="1" applyBorder="1" applyAlignment="1">
      <alignment vertical="center"/>
    </xf>
    <xf numFmtId="0" fontId="3" fillId="0" borderId="1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177" fontId="3" fillId="0" borderId="17" xfId="0" applyNumberFormat="1" applyFont="1" applyBorder="1" applyAlignment="1">
      <alignment horizontal="right" vertical="center"/>
    </xf>
    <xf numFmtId="177" fontId="3" fillId="0" borderId="9" xfId="0" applyNumberFormat="1" applyFont="1" applyBorder="1" applyAlignment="1">
      <alignment horizontal="right" vertical="center"/>
    </xf>
    <xf numFmtId="177" fontId="3" fillId="0" borderId="11" xfId="0" applyNumberFormat="1" applyFont="1" applyBorder="1" applyAlignment="1">
      <alignment horizontal="right" vertical="center"/>
    </xf>
    <xf numFmtId="0" fontId="3" fillId="0" borderId="46" xfId="0" applyFont="1" applyBorder="1" applyAlignment="1">
      <alignment horizontal="center" vertical="center"/>
    </xf>
    <xf numFmtId="20" fontId="3" fillId="0" borderId="15" xfId="0" applyNumberFormat="1"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28" xfId="0" applyFont="1" applyBorder="1" applyAlignment="1">
      <alignment horizontal="center" vertical="center" textRotation="255"/>
    </xf>
    <xf numFmtId="0" fontId="3" fillId="0" borderId="29" xfId="0" applyFont="1" applyBorder="1" applyAlignment="1">
      <alignment horizontal="center" vertical="center" textRotation="255"/>
    </xf>
    <xf numFmtId="0" fontId="3" fillId="0" borderId="30" xfId="0" applyFont="1" applyBorder="1" applyAlignment="1">
      <alignment horizontal="center" vertical="center" textRotation="255"/>
    </xf>
    <xf numFmtId="0" fontId="3" fillId="0" borderId="15"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182" fontId="14" fillId="0" borderId="25" xfId="0" applyNumberFormat="1" applyFont="1" applyFill="1" applyBorder="1" applyAlignment="1">
      <alignment horizontal="center" vertical="center"/>
    </xf>
    <xf numFmtId="0" fontId="3" fillId="0" borderId="18" xfId="0" applyFont="1" applyFill="1" applyBorder="1" applyAlignment="1">
      <alignment horizontal="distributed" vertical="center" indent="3"/>
    </xf>
    <xf numFmtId="0" fontId="3" fillId="0" borderId="8" xfId="0" applyFont="1" applyFill="1" applyBorder="1" applyAlignment="1">
      <alignment horizontal="distributed" vertical="center" indent="3"/>
    </xf>
    <xf numFmtId="0" fontId="3" fillId="0" borderId="19" xfId="0" applyFont="1" applyFill="1" applyBorder="1" applyAlignment="1">
      <alignment horizontal="distributed" vertical="center" indent="3"/>
    </xf>
    <xf numFmtId="182" fontId="14" fillId="0" borderId="30" xfId="0" applyNumberFormat="1" applyFont="1" applyFill="1" applyBorder="1" applyAlignment="1">
      <alignment horizontal="center" vertical="center"/>
    </xf>
    <xf numFmtId="180" fontId="14" fillId="0" borderId="15" xfId="0" applyNumberFormat="1" applyFont="1" applyFill="1" applyBorder="1" applyAlignment="1">
      <alignment horizontal="center" vertical="center" shrinkToFit="1"/>
    </xf>
    <xf numFmtId="180" fontId="14" fillId="0" borderId="10" xfId="0" applyNumberFormat="1" applyFont="1" applyFill="1" applyBorder="1" applyAlignment="1">
      <alignment horizontal="center" vertical="center" shrinkToFit="1"/>
    </xf>
    <xf numFmtId="180" fontId="14" fillId="0" borderId="16" xfId="0" applyNumberFormat="1" applyFont="1" applyFill="1" applyBorder="1" applyAlignment="1">
      <alignment horizontal="center" vertical="center" shrinkToFit="1"/>
    </xf>
    <xf numFmtId="180" fontId="14" fillId="0" borderId="18" xfId="0" applyNumberFormat="1" applyFont="1" applyFill="1" applyBorder="1" applyAlignment="1">
      <alignment horizontal="center" vertical="center"/>
    </xf>
    <xf numFmtId="180" fontId="14" fillId="0" borderId="8" xfId="0" applyNumberFormat="1" applyFont="1" applyFill="1" applyBorder="1" applyAlignment="1">
      <alignment horizontal="center" vertical="center"/>
    </xf>
    <xf numFmtId="180" fontId="14" fillId="0" borderId="19" xfId="0" applyNumberFormat="1" applyFont="1" applyFill="1" applyBorder="1" applyAlignment="1">
      <alignment horizontal="center" vertical="center"/>
    </xf>
    <xf numFmtId="0" fontId="3" fillId="0" borderId="21" xfId="0" applyFont="1" applyFill="1" applyBorder="1" applyAlignment="1">
      <alignment horizontal="distributed" vertical="center" indent="3"/>
    </xf>
    <xf numFmtId="0" fontId="3" fillId="0" borderId="7" xfId="0" applyFont="1" applyFill="1" applyBorder="1" applyAlignment="1">
      <alignment horizontal="distributed" vertical="center" indent="3"/>
    </xf>
    <xf numFmtId="0" fontId="3" fillId="0" borderId="20" xfId="0" applyFont="1" applyFill="1" applyBorder="1" applyAlignment="1">
      <alignment horizontal="distributed" vertical="center" indent="3"/>
    </xf>
    <xf numFmtId="182" fontId="14" fillId="0" borderId="21" xfId="0" applyNumberFormat="1" applyFont="1" applyFill="1" applyBorder="1" applyAlignment="1">
      <alignment horizontal="center" vertical="center"/>
    </xf>
    <xf numFmtId="182" fontId="14" fillId="0" borderId="24" xfId="0" applyNumberFormat="1" applyFont="1" applyFill="1" applyBorder="1" applyAlignment="1">
      <alignment horizontal="center" vertical="center"/>
    </xf>
    <xf numFmtId="182" fontId="14" fillId="0" borderId="23" xfId="0" applyNumberFormat="1" applyFont="1" applyFill="1" applyBorder="1" applyAlignment="1">
      <alignment horizontal="center" vertical="center"/>
    </xf>
    <xf numFmtId="182" fontId="14" fillId="0" borderId="20" xfId="0" applyNumberFormat="1" applyFont="1" applyFill="1" applyBorder="1" applyAlignment="1">
      <alignment horizontal="center" vertical="center"/>
    </xf>
    <xf numFmtId="182" fontId="3" fillId="0" borderId="30" xfId="0" applyNumberFormat="1" applyFont="1" applyFill="1" applyBorder="1" applyAlignment="1">
      <alignment horizontal="center" vertical="center"/>
    </xf>
    <xf numFmtId="182" fontId="3" fillId="0" borderId="25" xfId="0" applyNumberFormat="1" applyFont="1" applyFill="1" applyBorder="1" applyAlignment="1">
      <alignment horizontal="center" vertical="center"/>
    </xf>
    <xf numFmtId="182" fontId="3" fillId="0" borderId="23" xfId="0" applyNumberFormat="1" applyFont="1" applyFill="1" applyBorder="1" applyAlignment="1">
      <alignment horizontal="center" vertical="center"/>
    </xf>
    <xf numFmtId="182" fontId="3" fillId="0" borderId="20" xfId="0" applyNumberFormat="1" applyFont="1" applyFill="1" applyBorder="1" applyAlignment="1">
      <alignment horizontal="center" vertical="center"/>
    </xf>
    <xf numFmtId="182" fontId="3" fillId="0" borderId="21" xfId="0" applyNumberFormat="1" applyFont="1" applyFill="1" applyBorder="1" applyAlignment="1">
      <alignment horizontal="center" vertical="center"/>
    </xf>
    <xf numFmtId="182" fontId="3" fillId="0" borderId="24" xfId="0" applyNumberFormat="1" applyFont="1" applyFill="1" applyBorder="1" applyAlignment="1">
      <alignment horizontal="center" vertical="center"/>
    </xf>
    <xf numFmtId="0" fontId="14" fillId="0" borderId="26" xfId="3" applyFont="1" applyBorder="1" applyAlignment="1">
      <alignment horizontal="center" vertical="center"/>
    </xf>
    <xf numFmtId="14" fontId="14" fillId="0" borderId="26" xfId="3" applyNumberFormat="1" applyFont="1" applyBorder="1" applyAlignment="1">
      <alignment horizontal="center" vertical="center"/>
    </xf>
    <xf numFmtId="0" fontId="14" fillId="0" borderId="26" xfId="3" applyFont="1" applyFill="1" applyBorder="1" applyAlignment="1">
      <alignment horizontal="center" vertical="center"/>
    </xf>
    <xf numFmtId="0" fontId="14" fillId="0" borderId="15" xfId="0" applyFont="1" applyBorder="1" applyAlignment="1">
      <alignment horizontal="center" vertical="center" shrinkToFit="1"/>
    </xf>
    <xf numFmtId="0" fontId="14" fillId="0" borderId="10" xfId="0" applyFont="1" applyBorder="1" applyAlignment="1">
      <alignment horizontal="center" vertical="center" shrinkToFit="1"/>
    </xf>
    <xf numFmtId="184" fontId="14" fillId="0" borderId="15" xfId="0" applyNumberFormat="1" applyFont="1" applyBorder="1" applyAlignment="1">
      <alignment horizontal="center" vertical="center"/>
    </xf>
    <xf numFmtId="184" fontId="14" fillId="0" borderId="10" xfId="0" applyNumberFormat="1" applyFont="1" applyBorder="1" applyAlignment="1">
      <alignment horizontal="center" vertical="center"/>
    </xf>
    <xf numFmtId="20" fontId="14" fillId="0" borderId="10" xfId="0" applyNumberFormat="1" applyFont="1" applyBorder="1" applyAlignment="1">
      <alignment horizontal="center" vertical="center"/>
    </xf>
    <xf numFmtId="20" fontId="14" fillId="0" borderId="9" xfId="0" applyNumberFormat="1" applyFont="1" applyBorder="1" applyAlignment="1">
      <alignment horizontal="center" vertical="center"/>
    </xf>
    <xf numFmtId="20" fontId="14" fillId="0" borderId="15" xfId="0" applyNumberFormat="1" applyFont="1" applyBorder="1" applyAlignment="1">
      <alignment horizontal="center" vertical="center"/>
    </xf>
    <xf numFmtId="0" fontId="14" fillId="0" borderId="17" xfId="0" applyFont="1" applyBorder="1" applyAlignment="1">
      <alignment horizontal="center" vertical="center" shrinkToFit="1"/>
    </xf>
    <xf numFmtId="0" fontId="14" fillId="0" borderId="9" xfId="0" applyFont="1" applyBorder="1" applyAlignment="1">
      <alignment horizontal="center" vertical="center" shrinkToFit="1"/>
    </xf>
    <xf numFmtId="20" fontId="14" fillId="0" borderId="17" xfId="0" applyNumberFormat="1" applyFont="1" applyBorder="1" applyAlignment="1">
      <alignment horizontal="center" vertical="center"/>
    </xf>
    <xf numFmtId="179" fontId="14" fillId="0" borderId="26" xfId="0" applyNumberFormat="1" applyFont="1" applyBorder="1" applyAlignment="1">
      <alignment vertical="center"/>
    </xf>
    <xf numFmtId="177" fontId="14" fillId="0" borderId="15" xfId="0" applyNumberFormat="1" applyFont="1" applyBorder="1" applyAlignment="1">
      <alignment horizontal="right" vertical="center"/>
    </xf>
    <xf numFmtId="177" fontId="14" fillId="0" borderId="10" xfId="0" applyNumberFormat="1" applyFont="1" applyBorder="1" applyAlignment="1">
      <alignment horizontal="right" vertical="center"/>
    </xf>
    <xf numFmtId="177" fontId="14" fillId="0" borderId="16" xfId="0" applyNumberFormat="1" applyFont="1" applyBorder="1" applyAlignment="1">
      <alignment horizontal="right" vertical="center"/>
    </xf>
    <xf numFmtId="177" fontId="14" fillId="0" borderId="49" xfId="0" applyNumberFormat="1" applyFont="1" applyBorder="1" applyAlignment="1">
      <alignment vertical="center"/>
    </xf>
    <xf numFmtId="177" fontId="14" fillId="0" borderId="27" xfId="0" applyNumberFormat="1" applyFont="1" applyBorder="1" applyAlignment="1">
      <alignment vertical="center"/>
    </xf>
    <xf numFmtId="177" fontId="14" fillId="0" borderId="50" xfId="0" applyNumberFormat="1" applyFont="1" applyBorder="1" applyAlignment="1">
      <alignment vertical="center"/>
    </xf>
    <xf numFmtId="177" fontId="14" fillId="0" borderId="17" xfId="0" applyNumberFormat="1" applyFont="1" applyBorder="1" applyAlignment="1">
      <alignment horizontal="right" vertical="center"/>
    </xf>
    <xf numFmtId="177" fontId="14" fillId="0" borderId="9" xfId="0" applyNumberFormat="1" applyFont="1" applyBorder="1" applyAlignment="1">
      <alignment horizontal="right" vertical="center"/>
    </xf>
    <xf numFmtId="177" fontId="14" fillId="0" borderId="11" xfId="0" applyNumberFormat="1" applyFont="1" applyBorder="1" applyAlignment="1">
      <alignment horizontal="right" vertical="center"/>
    </xf>
    <xf numFmtId="0" fontId="14" fillId="0" borderId="5"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14" fillId="0" borderId="17" xfId="0" applyFont="1" applyFill="1" applyBorder="1" applyAlignment="1" applyProtection="1">
      <alignment horizontal="center" vertical="center"/>
      <protection locked="0"/>
    </xf>
    <xf numFmtId="0" fontId="14" fillId="0" borderId="9" xfId="0" applyFont="1" applyFill="1" applyBorder="1" applyAlignment="1" applyProtection="1">
      <alignment horizontal="center" vertical="center"/>
      <protection locked="0"/>
    </xf>
    <xf numFmtId="0" fontId="14" fillId="0" borderId="11" xfId="0" applyFont="1" applyFill="1" applyBorder="1" applyAlignment="1" applyProtection="1">
      <alignment horizontal="center" vertical="center"/>
      <protection locked="0"/>
    </xf>
    <xf numFmtId="177" fontId="14" fillId="0" borderId="51" xfId="0" applyNumberFormat="1" applyFont="1" applyBorder="1" applyAlignment="1">
      <alignment vertical="center"/>
    </xf>
    <xf numFmtId="177" fontId="14" fillId="0" borderId="52" xfId="0" applyNumberFormat="1" applyFont="1" applyBorder="1" applyAlignment="1">
      <alignment vertical="center"/>
    </xf>
    <xf numFmtId="177" fontId="14" fillId="0" borderId="53" xfId="0" applyNumberFormat="1" applyFont="1" applyBorder="1" applyAlignment="1">
      <alignment vertical="center"/>
    </xf>
  </cellXfs>
  <cellStyles count="45">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30"/>
    <cellStyle name="メモ 2" xfId="31"/>
    <cellStyle name="リンク セル 2" xfId="32"/>
    <cellStyle name="悪い 2" xfId="33"/>
    <cellStyle name="計算 2" xfId="34"/>
    <cellStyle name="警告文 2" xfId="35"/>
    <cellStyle name="見出し 1 2" xfId="36"/>
    <cellStyle name="見出し 2 2" xfId="37"/>
    <cellStyle name="見出し 3 2" xfId="38"/>
    <cellStyle name="見出し 4 2" xfId="39"/>
    <cellStyle name="集計 2" xfId="40"/>
    <cellStyle name="出力 2" xfId="41"/>
    <cellStyle name="説明文 2" xfId="42"/>
    <cellStyle name="入力 2" xfId="43"/>
    <cellStyle name="標準" xfId="0" builtinId="0"/>
    <cellStyle name="標準 2" xfId="1"/>
    <cellStyle name="標準 2 2" xfId="2"/>
    <cellStyle name="標準 3" xfId="3"/>
    <cellStyle name="良い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190498</xdr:colOff>
      <xdr:row>7</xdr:row>
      <xdr:rowOff>171450</xdr:rowOff>
    </xdr:from>
    <xdr:to>
      <xdr:col>26</xdr:col>
      <xdr:colOff>28573</xdr:colOff>
      <xdr:row>9</xdr:row>
      <xdr:rowOff>85725</xdr:rowOff>
    </xdr:to>
    <xdr:sp macro="" textlink="">
      <xdr:nvSpPr>
        <xdr:cNvPr id="2" name="角丸四角形 1">
          <a:extLst>
            <a:ext uri="{FF2B5EF4-FFF2-40B4-BE49-F238E27FC236}">
              <a16:creationId xmlns:a16="http://schemas.microsoft.com/office/drawing/2014/main" xmlns="" id="{00000000-0008-0000-0100-000002000000}"/>
            </a:ext>
          </a:extLst>
        </xdr:cNvPr>
        <xdr:cNvSpPr/>
      </xdr:nvSpPr>
      <xdr:spPr>
        <a:xfrm>
          <a:off x="4476748" y="2305050"/>
          <a:ext cx="2981325" cy="333375"/>
        </a:xfrm>
        <a:prstGeom prst="roundRect">
          <a:avLst/>
        </a:prstGeom>
        <a:solidFill>
          <a:schemeClr val="accent2">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該当する欄を☑（チェック）に置き換えてください。</a:t>
          </a:r>
        </a:p>
      </xdr:txBody>
    </xdr:sp>
    <xdr:clientData/>
  </xdr:twoCellAnchor>
  <xdr:twoCellAnchor>
    <xdr:from>
      <xdr:col>6</xdr:col>
      <xdr:colOff>209550</xdr:colOff>
      <xdr:row>3</xdr:row>
      <xdr:rowOff>190500</xdr:rowOff>
    </xdr:from>
    <xdr:to>
      <xdr:col>15</xdr:col>
      <xdr:colOff>190498</xdr:colOff>
      <xdr:row>8</xdr:row>
      <xdr:rowOff>23813</xdr:rowOff>
    </xdr:to>
    <xdr:cxnSp macro="">
      <xdr:nvCxnSpPr>
        <xdr:cNvPr id="3" name="直線矢印コネクタ 2">
          <a:extLst>
            <a:ext uri="{FF2B5EF4-FFF2-40B4-BE49-F238E27FC236}">
              <a16:creationId xmlns:a16="http://schemas.microsoft.com/office/drawing/2014/main" xmlns="" id="{00000000-0008-0000-0100-000003000000}"/>
            </a:ext>
          </a:extLst>
        </xdr:cNvPr>
        <xdr:cNvCxnSpPr>
          <a:stCxn id="2" idx="1"/>
        </xdr:cNvCxnSpPr>
      </xdr:nvCxnSpPr>
      <xdr:spPr>
        <a:xfrm flipH="1" flipV="1">
          <a:off x="1924050" y="1066800"/>
          <a:ext cx="2552698" cy="1404938"/>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238125</xdr:colOff>
      <xdr:row>5</xdr:row>
      <xdr:rowOff>209550</xdr:rowOff>
    </xdr:from>
    <xdr:to>
      <xdr:col>15</xdr:col>
      <xdr:colOff>190498</xdr:colOff>
      <xdr:row>8</xdr:row>
      <xdr:rowOff>23813</xdr:rowOff>
    </xdr:to>
    <xdr:cxnSp macro="">
      <xdr:nvCxnSpPr>
        <xdr:cNvPr id="4" name="直線矢印コネクタ 3">
          <a:extLst>
            <a:ext uri="{FF2B5EF4-FFF2-40B4-BE49-F238E27FC236}">
              <a16:creationId xmlns:a16="http://schemas.microsoft.com/office/drawing/2014/main" xmlns="" id="{00000000-0008-0000-0100-000004000000}"/>
            </a:ext>
          </a:extLst>
        </xdr:cNvPr>
        <xdr:cNvCxnSpPr>
          <a:stCxn id="2" idx="1"/>
        </xdr:cNvCxnSpPr>
      </xdr:nvCxnSpPr>
      <xdr:spPr>
        <a:xfrm flipH="1" flipV="1">
          <a:off x="1952625" y="1714500"/>
          <a:ext cx="2524123" cy="757238"/>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95251</xdr:colOff>
      <xdr:row>26</xdr:row>
      <xdr:rowOff>200025</xdr:rowOff>
    </xdr:from>
    <xdr:to>
      <xdr:col>26</xdr:col>
      <xdr:colOff>171451</xdr:colOff>
      <xdr:row>28</xdr:row>
      <xdr:rowOff>19050</xdr:rowOff>
    </xdr:to>
    <xdr:sp macro="" textlink="">
      <xdr:nvSpPr>
        <xdr:cNvPr id="5" name="角丸四角形 4">
          <a:extLst>
            <a:ext uri="{FF2B5EF4-FFF2-40B4-BE49-F238E27FC236}">
              <a16:creationId xmlns:a16="http://schemas.microsoft.com/office/drawing/2014/main" xmlns="" id="{00000000-0008-0000-0100-00000D000000}"/>
            </a:ext>
          </a:extLst>
        </xdr:cNvPr>
        <xdr:cNvSpPr/>
      </xdr:nvSpPr>
      <xdr:spPr>
        <a:xfrm>
          <a:off x="4953001" y="7572375"/>
          <a:ext cx="2647950" cy="381000"/>
        </a:xfrm>
        <a:prstGeom prst="roundRect">
          <a:avLst/>
        </a:prstGeom>
        <a:solidFill>
          <a:schemeClr val="accent2">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実施していない区分は入力不要です。</a:t>
          </a:r>
        </a:p>
      </xdr:txBody>
    </xdr:sp>
    <xdr:clientData/>
  </xdr:twoCellAnchor>
  <xdr:twoCellAnchor>
    <xdr:from>
      <xdr:col>11</xdr:col>
      <xdr:colOff>209550</xdr:colOff>
      <xdr:row>25</xdr:row>
      <xdr:rowOff>209550</xdr:rowOff>
    </xdr:from>
    <xdr:to>
      <xdr:col>17</xdr:col>
      <xdr:colOff>95251</xdr:colOff>
      <xdr:row>27</xdr:row>
      <xdr:rowOff>76200</xdr:rowOff>
    </xdr:to>
    <xdr:cxnSp macro="">
      <xdr:nvCxnSpPr>
        <xdr:cNvPr id="6" name="直線矢印コネクタ 5">
          <a:extLst>
            <a:ext uri="{FF2B5EF4-FFF2-40B4-BE49-F238E27FC236}">
              <a16:creationId xmlns:a16="http://schemas.microsoft.com/office/drawing/2014/main" xmlns="" id="{00000000-0008-0000-0100-00000E000000}"/>
            </a:ext>
          </a:extLst>
        </xdr:cNvPr>
        <xdr:cNvCxnSpPr>
          <a:stCxn id="5" idx="1"/>
        </xdr:cNvCxnSpPr>
      </xdr:nvCxnSpPr>
      <xdr:spPr>
        <a:xfrm flipH="1" flipV="1">
          <a:off x="3352800" y="7334250"/>
          <a:ext cx="1600201" cy="4286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190500</xdr:colOff>
      <xdr:row>24</xdr:row>
      <xdr:rowOff>152400</xdr:rowOff>
    </xdr:from>
    <xdr:to>
      <xdr:col>17</xdr:col>
      <xdr:colOff>95251</xdr:colOff>
      <xdr:row>27</xdr:row>
      <xdr:rowOff>76200</xdr:rowOff>
    </xdr:to>
    <xdr:cxnSp macro="">
      <xdr:nvCxnSpPr>
        <xdr:cNvPr id="7" name="直線矢印コネクタ 6">
          <a:extLst>
            <a:ext uri="{FF2B5EF4-FFF2-40B4-BE49-F238E27FC236}">
              <a16:creationId xmlns:a16="http://schemas.microsoft.com/office/drawing/2014/main" xmlns="" id="{00000000-0008-0000-0100-000010000000}"/>
            </a:ext>
          </a:extLst>
        </xdr:cNvPr>
        <xdr:cNvCxnSpPr>
          <a:stCxn id="5" idx="1"/>
        </xdr:cNvCxnSpPr>
      </xdr:nvCxnSpPr>
      <xdr:spPr>
        <a:xfrm flipH="1" flipV="1">
          <a:off x="4191000" y="7029450"/>
          <a:ext cx="762001" cy="7334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152400</xdr:colOff>
      <xdr:row>46</xdr:row>
      <xdr:rowOff>19050</xdr:rowOff>
    </xdr:from>
    <xdr:to>
      <xdr:col>26</xdr:col>
      <xdr:colOff>238125</xdr:colOff>
      <xdr:row>47</xdr:row>
      <xdr:rowOff>152400</xdr:rowOff>
    </xdr:to>
    <xdr:sp macro="" textlink="">
      <xdr:nvSpPr>
        <xdr:cNvPr id="8" name="角丸四角形 7">
          <a:extLst>
            <a:ext uri="{FF2B5EF4-FFF2-40B4-BE49-F238E27FC236}">
              <a16:creationId xmlns:a16="http://schemas.microsoft.com/office/drawing/2014/main" xmlns="" id="{00000000-0008-0000-0100-000018000000}"/>
            </a:ext>
          </a:extLst>
        </xdr:cNvPr>
        <xdr:cNvSpPr/>
      </xdr:nvSpPr>
      <xdr:spPr>
        <a:xfrm>
          <a:off x="3867150" y="11982450"/>
          <a:ext cx="3800475" cy="381000"/>
        </a:xfrm>
        <a:prstGeom prst="roundRect">
          <a:avLst/>
        </a:prstGeom>
        <a:solidFill>
          <a:schemeClr val="accent2">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曜日ごとに提供時間が変わる場合は、行を分けてください。</a:t>
          </a:r>
        </a:p>
      </xdr:txBody>
    </xdr:sp>
    <xdr:clientData/>
  </xdr:twoCellAnchor>
  <xdr:twoCellAnchor>
    <xdr:from>
      <xdr:col>4</xdr:col>
      <xdr:colOff>247650</xdr:colOff>
      <xdr:row>41</xdr:row>
      <xdr:rowOff>180975</xdr:rowOff>
    </xdr:from>
    <xdr:to>
      <xdr:col>13</xdr:col>
      <xdr:colOff>152400</xdr:colOff>
      <xdr:row>46</xdr:row>
      <xdr:rowOff>209550</xdr:rowOff>
    </xdr:to>
    <xdr:cxnSp macro="">
      <xdr:nvCxnSpPr>
        <xdr:cNvPr id="10" name="直線矢印コネクタ 9">
          <a:extLst>
            <a:ext uri="{FF2B5EF4-FFF2-40B4-BE49-F238E27FC236}">
              <a16:creationId xmlns:a16="http://schemas.microsoft.com/office/drawing/2014/main" xmlns="" id="{00000000-0008-0000-0100-000019000000}"/>
            </a:ext>
          </a:extLst>
        </xdr:cNvPr>
        <xdr:cNvCxnSpPr>
          <a:stCxn id="8" idx="1"/>
        </xdr:cNvCxnSpPr>
      </xdr:nvCxnSpPr>
      <xdr:spPr>
        <a:xfrm flipH="1" flipV="1">
          <a:off x="1390650" y="11029950"/>
          <a:ext cx="2476500" cy="11430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238125</xdr:colOff>
      <xdr:row>42</xdr:row>
      <xdr:rowOff>219076</xdr:rowOff>
    </xdr:from>
    <xdr:to>
      <xdr:col>13</xdr:col>
      <xdr:colOff>152400</xdr:colOff>
      <xdr:row>46</xdr:row>
      <xdr:rowOff>209550</xdr:rowOff>
    </xdr:to>
    <xdr:cxnSp macro="">
      <xdr:nvCxnSpPr>
        <xdr:cNvPr id="11" name="直線矢印コネクタ 10">
          <a:extLst>
            <a:ext uri="{FF2B5EF4-FFF2-40B4-BE49-F238E27FC236}">
              <a16:creationId xmlns:a16="http://schemas.microsoft.com/office/drawing/2014/main" xmlns="" id="{00000000-0008-0000-0100-00001B000000}"/>
            </a:ext>
          </a:extLst>
        </xdr:cNvPr>
        <xdr:cNvCxnSpPr>
          <a:stCxn id="8" idx="1"/>
        </xdr:cNvCxnSpPr>
      </xdr:nvCxnSpPr>
      <xdr:spPr>
        <a:xfrm flipH="1" flipV="1">
          <a:off x="1381125" y="11315701"/>
          <a:ext cx="2486025" cy="857249"/>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133350</xdr:colOff>
      <xdr:row>29</xdr:row>
      <xdr:rowOff>38099</xdr:rowOff>
    </xdr:from>
    <xdr:to>
      <xdr:col>26</xdr:col>
      <xdr:colOff>76200</xdr:colOff>
      <xdr:row>36</xdr:row>
      <xdr:rowOff>123825</xdr:rowOff>
    </xdr:to>
    <xdr:sp macro="" textlink="">
      <xdr:nvSpPr>
        <xdr:cNvPr id="16" name="角丸四角形 15">
          <a:extLst>
            <a:ext uri="{FF2B5EF4-FFF2-40B4-BE49-F238E27FC236}">
              <a16:creationId xmlns:a16="http://schemas.microsoft.com/office/drawing/2014/main" xmlns="" id="{00000000-0008-0000-0100-000013000000}"/>
            </a:ext>
          </a:extLst>
        </xdr:cNvPr>
        <xdr:cNvSpPr/>
      </xdr:nvSpPr>
      <xdr:spPr>
        <a:xfrm>
          <a:off x="2990850" y="8086724"/>
          <a:ext cx="4514850" cy="1819276"/>
        </a:xfrm>
        <a:prstGeom prst="roundRect">
          <a:avLst/>
        </a:prstGeom>
        <a:solidFill>
          <a:schemeClr val="accent2">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「利用児童数」は、見込みの概数で結構です。</a:t>
          </a:r>
          <a:endParaRPr kumimoji="1" lang="en-US" altLang="ja-JP" sz="1100">
            <a:latin typeface="Meiryo UI" panose="020B0604030504040204" pitchFamily="50" charset="-128"/>
            <a:ea typeface="Meiryo UI" panose="020B0604030504040204" pitchFamily="50" charset="-128"/>
          </a:endParaRPr>
        </a:p>
        <a:p>
          <a:pPr algn="l"/>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利用児童数（見込み）に対して、適切な職員配置がなされているかを確認します。最低配置人数が「（参考）基準に基づく配置職員数」欄に自動表示されますので、それを上回っているか確認してください。また、有資格者が</a:t>
          </a:r>
          <a:r>
            <a:rPr kumimoji="1" lang="en-US" altLang="ja-JP" sz="1100">
              <a:latin typeface="Meiryo UI" panose="020B0604030504040204" pitchFamily="50" charset="-128"/>
              <a:ea typeface="Meiryo UI" panose="020B0604030504040204" pitchFamily="50" charset="-128"/>
            </a:rPr>
            <a:t>1/3</a:t>
          </a:r>
          <a:r>
            <a:rPr kumimoji="1" lang="ja-JP" altLang="en-US" sz="1100">
              <a:latin typeface="Meiryo UI" panose="020B0604030504040204" pitchFamily="50" charset="-128"/>
              <a:ea typeface="Meiryo UI" panose="020B0604030504040204" pitchFamily="50" charset="-128"/>
            </a:rPr>
            <a:t>以上必要です。（下回っていると無償化対象になれません）</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13</xdr:col>
      <xdr:colOff>0</xdr:colOff>
      <xdr:row>49</xdr:row>
      <xdr:rowOff>76200</xdr:rowOff>
    </xdr:from>
    <xdr:to>
      <xdr:col>26</xdr:col>
      <xdr:colOff>247650</xdr:colOff>
      <xdr:row>51</xdr:row>
      <xdr:rowOff>142875</xdr:rowOff>
    </xdr:to>
    <xdr:sp macro="" textlink="">
      <xdr:nvSpPr>
        <xdr:cNvPr id="21" name="角丸四角形 20">
          <a:extLst>
            <a:ext uri="{FF2B5EF4-FFF2-40B4-BE49-F238E27FC236}">
              <a16:creationId xmlns:a16="http://schemas.microsoft.com/office/drawing/2014/main" xmlns="" id="{00000000-0008-0000-0100-000020000000}"/>
            </a:ext>
          </a:extLst>
        </xdr:cNvPr>
        <xdr:cNvSpPr/>
      </xdr:nvSpPr>
      <xdr:spPr>
        <a:xfrm>
          <a:off x="3714750" y="12782550"/>
          <a:ext cx="3962400" cy="381000"/>
        </a:xfrm>
        <a:prstGeom prst="roundRect">
          <a:avLst/>
        </a:prstGeom>
        <a:solidFill>
          <a:schemeClr val="accent2">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見込みの概数を記入ください。</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下部に詳しい注釈あり</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9</xdr:col>
      <xdr:colOff>161925</xdr:colOff>
      <xdr:row>50</xdr:row>
      <xdr:rowOff>104776</xdr:rowOff>
    </xdr:from>
    <xdr:to>
      <xdr:col>13</xdr:col>
      <xdr:colOff>1</xdr:colOff>
      <xdr:row>52</xdr:row>
      <xdr:rowOff>171450</xdr:rowOff>
    </xdr:to>
    <xdr:cxnSp macro="">
      <xdr:nvCxnSpPr>
        <xdr:cNvPr id="22" name="直線矢印コネクタ 21">
          <a:extLst>
            <a:ext uri="{FF2B5EF4-FFF2-40B4-BE49-F238E27FC236}">
              <a16:creationId xmlns:a16="http://schemas.microsoft.com/office/drawing/2014/main" xmlns="" id="{00000000-0008-0000-0100-00001B000000}"/>
            </a:ext>
          </a:extLst>
        </xdr:cNvPr>
        <xdr:cNvCxnSpPr/>
      </xdr:nvCxnSpPr>
      <xdr:spPr>
        <a:xfrm flipH="1">
          <a:off x="2733675" y="13001626"/>
          <a:ext cx="981076" cy="438149"/>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38100</xdr:colOff>
      <xdr:row>65</xdr:row>
      <xdr:rowOff>194164</xdr:rowOff>
    </xdr:from>
    <xdr:to>
      <xdr:col>26</xdr:col>
      <xdr:colOff>257175</xdr:colOff>
      <xdr:row>69</xdr:row>
      <xdr:rowOff>117963</xdr:rowOff>
    </xdr:to>
    <xdr:sp macro="" textlink="">
      <xdr:nvSpPr>
        <xdr:cNvPr id="24" name="角丸四角形 23">
          <a:extLst>
            <a:ext uri="{FF2B5EF4-FFF2-40B4-BE49-F238E27FC236}">
              <a16:creationId xmlns:a16="http://schemas.microsoft.com/office/drawing/2014/main" xmlns="" id="{00000000-0008-0000-0100-00001D000000}"/>
            </a:ext>
          </a:extLst>
        </xdr:cNvPr>
        <xdr:cNvSpPr/>
      </xdr:nvSpPr>
      <xdr:spPr>
        <a:xfrm>
          <a:off x="2895600" y="16396189"/>
          <a:ext cx="4791075" cy="800099"/>
        </a:xfrm>
        <a:prstGeom prst="roundRect">
          <a:avLst/>
        </a:prstGeom>
        <a:solidFill>
          <a:schemeClr val="accent2">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外部搬入など、施設で調理せずに提供する場合、</a:t>
          </a:r>
          <a:r>
            <a:rPr kumimoji="1" lang="en-US" altLang="ja-JP" sz="1100">
              <a:latin typeface="Meiryo UI" panose="020B0604030504040204" pitchFamily="50" charset="-128"/>
              <a:ea typeface="Meiryo UI" panose="020B0604030504040204" pitchFamily="50" charset="-128"/>
            </a:rPr>
            <a:t>2</a:t>
          </a:r>
          <a:r>
            <a:rPr kumimoji="1" lang="ja-JP" altLang="en-US" sz="1100">
              <a:latin typeface="Meiryo UI" panose="020B0604030504040204" pitchFamily="50" charset="-128"/>
              <a:ea typeface="Meiryo UI" panose="020B0604030504040204" pitchFamily="50" charset="-128"/>
            </a:rPr>
            <a:t>段目は「無」です。</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上から「有・有・無」の場合は、無償化対象になれません。</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21</xdr:col>
      <xdr:colOff>266700</xdr:colOff>
      <xdr:row>58</xdr:row>
      <xdr:rowOff>190500</xdr:rowOff>
    </xdr:from>
    <xdr:to>
      <xdr:col>23</xdr:col>
      <xdr:colOff>66676</xdr:colOff>
      <xdr:row>65</xdr:row>
      <xdr:rowOff>213213</xdr:rowOff>
    </xdr:to>
    <xdr:cxnSp macro="">
      <xdr:nvCxnSpPr>
        <xdr:cNvPr id="25" name="直線矢印コネクタ 24">
          <a:extLst>
            <a:ext uri="{FF2B5EF4-FFF2-40B4-BE49-F238E27FC236}">
              <a16:creationId xmlns:a16="http://schemas.microsoft.com/office/drawing/2014/main" xmlns="" id="{00000000-0008-0000-0100-00001E000000}"/>
            </a:ext>
          </a:extLst>
        </xdr:cNvPr>
        <xdr:cNvCxnSpPr/>
      </xdr:nvCxnSpPr>
      <xdr:spPr>
        <a:xfrm flipH="1" flipV="1">
          <a:off x="6267450" y="14820900"/>
          <a:ext cx="371476" cy="1594338"/>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228600</xdr:colOff>
      <xdr:row>72</xdr:row>
      <xdr:rowOff>219075</xdr:rowOff>
    </xdr:from>
    <xdr:to>
      <xdr:col>26</xdr:col>
      <xdr:colOff>152400</xdr:colOff>
      <xdr:row>74</xdr:row>
      <xdr:rowOff>104775</xdr:rowOff>
    </xdr:to>
    <xdr:sp macro="" textlink="">
      <xdr:nvSpPr>
        <xdr:cNvPr id="27" name="角丸四角形 26">
          <a:extLst>
            <a:ext uri="{FF2B5EF4-FFF2-40B4-BE49-F238E27FC236}">
              <a16:creationId xmlns:a16="http://schemas.microsoft.com/office/drawing/2014/main" xmlns="" id="{00000000-0008-0000-0100-00001A000000}"/>
            </a:ext>
          </a:extLst>
        </xdr:cNvPr>
        <xdr:cNvSpPr/>
      </xdr:nvSpPr>
      <xdr:spPr>
        <a:xfrm>
          <a:off x="3086100" y="17983200"/>
          <a:ext cx="4495800" cy="381000"/>
        </a:xfrm>
        <a:prstGeom prst="roundRect">
          <a:avLst/>
        </a:prstGeom>
        <a:solidFill>
          <a:schemeClr val="accent2">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平日（降園後）の見込みで各部屋の人数・面積を入力してください</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7</xdr:col>
      <xdr:colOff>180977</xdr:colOff>
      <xdr:row>73</xdr:row>
      <xdr:rowOff>161925</xdr:rowOff>
    </xdr:from>
    <xdr:to>
      <xdr:col>10</xdr:col>
      <xdr:colOff>228600</xdr:colOff>
      <xdr:row>77</xdr:row>
      <xdr:rowOff>76200</xdr:rowOff>
    </xdr:to>
    <xdr:cxnSp macro="">
      <xdr:nvCxnSpPr>
        <xdr:cNvPr id="28" name="直線矢印コネクタ 27">
          <a:extLst>
            <a:ext uri="{FF2B5EF4-FFF2-40B4-BE49-F238E27FC236}">
              <a16:creationId xmlns:a16="http://schemas.microsoft.com/office/drawing/2014/main" xmlns="" id="{00000000-0008-0000-0100-00001C000000}"/>
            </a:ext>
          </a:extLst>
        </xdr:cNvPr>
        <xdr:cNvCxnSpPr>
          <a:stCxn id="27" idx="1"/>
        </xdr:cNvCxnSpPr>
      </xdr:nvCxnSpPr>
      <xdr:spPr>
        <a:xfrm flipH="1">
          <a:off x="2181227" y="18173700"/>
          <a:ext cx="904873" cy="8858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133351</xdr:colOff>
      <xdr:row>73</xdr:row>
      <xdr:rowOff>161925</xdr:rowOff>
    </xdr:from>
    <xdr:to>
      <xdr:col>10</xdr:col>
      <xdr:colOff>228600</xdr:colOff>
      <xdr:row>76</xdr:row>
      <xdr:rowOff>66675</xdr:rowOff>
    </xdr:to>
    <xdr:cxnSp macro="">
      <xdr:nvCxnSpPr>
        <xdr:cNvPr id="29" name="直線矢印コネクタ 28">
          <a:extLst>
            <a:ext uri="{FF2B5EF4-FFF2-40B4-BE49-F238E27FC236}">
              <a16:creationId xmlns:a16="http://schemas.microsoft.com/office/drawing/2014/main" xmlns="" id="{00000000-0008-0000-0100-00001F000000}"/>
            </a:ext>
          </a:extLst>
        </xdr:cNvPr>
        <xdr:cNvCxnSpPr>
          <a:stCxn id="27" idx="1"/>
        </xdr:cNvCxnSpPr>
      </xdr:nvCxnSpPr>
      <xdr:spPr>
        <a:xfrm flipH="1">
          <a:off x="1562101" y="18173700"/>
          <a:ext cx="1523999" cy="59055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47626</xdr:colOff>
      <xdr:row>74</xdr:row>
      <xdr:rowOff>104775</xdr:rowOff>
    </xdr:from>
    <xdr:to>
      <xdr:col>18</xdr:col>
      <xdr:colOff>190500</xdr:colOff>
      <xdr:row>76</xdr:row>
      <xdr:rowOff>38100</xdr:rowOff>
    </xdr:to>
    <xdr:cxnSp macro="">
      <xdr:nvCxnSpPr>
        <xdr:cNvPr id="30" name="直線矢印コネクタ 29">
          <a:extLst>
            <a:ext uri="{FF2B5EF4-FFF2-40B4-BE49-F238E27FC236}">
              <a16:creationId xmlns:a16="http://schemas.microsoft.com/office/drawing/2014/main" xmlns="" id="{00000000-0008-0000-0100-000022000000}"/>
            </a:ext>
          </a:extLst>
        </xdr:cNvPr>
        <xdr:cNvCxnSpPr>
          <a:stCxn id="27" idx="2"/>
        </xdr:cNvCxnSpPr>
      </xdr:nvCxnSpPr>
      <xdr:spPr>
        <a:xfrm flipH="1">
          <a:off x="4905376" y="18364200"/>
          <a:ext cx="428624" cy="3714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142875</xdr:colOff>
      <xdr:row>79</xdr:row>
      <xdr:rowOff>161925</xdr:rowOff>
    </xdr:from>
    <xdr:to>
      <xdr:col>26</xdr:col>
      <xdr:colOff>76200</xdr:colOff>
      <xdr:row>84</xdr:row>
      <xdr:rowOff>47625</xdr:rowOff>
    </xdr:to>
    <xdr:sp macro="" textlink="">
      <xdr:nvSpPr>
        <xdr:cNvPr id="49" name="角丸四角形 48">
          <a:extLst>
            <a:ext uri="{FF2B5EF4-FFF2-40B4-BE49-F238E27FC236}">
              <a16:creationId xmlns:a16="http://schemas.microsoft.com/office/drawing/2014/main" xmlns="" id="{00000000-0008-0000-0100-000024000000}"/>
            </a:ext>
          </a:extLst>
        </xdr:cNvPr>
        <xdr:cNvSpPr/>
      </xdr:nvSpPr>
      <xdr:spPr>
        <a:xfrm>
          <a:off x="3286125" y="19716750"/>
          <a:ext cx="4219575" cy="1295400"/>
        </a:xfrm>
        <a:prstGeom prst="roundRect">
          <a:avLst/>
        </a:prstGeom>
        <a:solidFill>
          <a:schemeClr val="accent2">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「３．（２）預かり保育事業の年間実施日数」では、年間</a:t>
          </a:r>
          <a:r>
            <a:rPr kumimoji="1" lang="en-US" altLang="ja-JP" sz="1100">
              <a:latin typeface="Meiryo UI" panose="020B0604030504040204" pitchFamily="50" charset="-128"/>
              <a:ea typeface="Meiryo UI" panose="020B0604030504040204" pitchFamily="50" charset="-128"/>
            </a:rPr>
            <a:t>200</a:t>
          </a:r>
          <a:r>
            <a:rPr kumimoji="1" lang="ja-JP" altLang="en-US" sz="1100">
              <a:latin typeface="Meiryo UI" panose="020B0604030504040204" pitchFamily="50" charset="-128"/>
              <a:ea typeface="Meiryo UI" panose="020B0604030504040204" pitchFamily="50" charset="-128"/>
            </a:rPr>
            <a:t>日以上の提供見込みがあるかどうかを確認します。</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したがって、</a:t>
          </a:r>
          <a:r>
            <a:rPr kumimoji="1" lang="en-US" altLang="ja-JP" sz="1100">
              <a:latin typeface="Meiryo UI" panose="020B0604030504040204" pitchFamily="50" charset="-128"/>
              <a:ea typeface="Meiryo UI" panose="020B0604030504040204" pitchFamily="50" charset="-128"/>
            </a:rPr>
            <a:t>200</a:t>
          </a:r>
          <a:r>
            <a:rPr kumimoji="1" lang="ja-JP" altLang="en-US" sz="1100">
              <a:latin typeface="Meiryo UI" panose="020B0604030504040204" pitchFamily="50" charset="-128"/>
              <a:ea typeface="Meiryo UI" panose="020B0604030504040204" pitchFamily="50" charset="-128"/>
            </a:rPr>
            <a:t>日を大きく上回る（下回る）場合は、過去の実績などから概数を入力していただければ結構です。</a:t>
          </a:r>
        </a:p>
      </xdr:txBody>
    </xdr:sp>
    <xdr:clientData/>
  </xdr:twoCellAnchor>
  <xdr:twoCellAnchor>
    <xdr:from>
      <xdr:col>19</xdr:col>
      <xdr:colOff>133350</xdr:colOff>
      <xdr:row>0</xdr:row>
      <xdr:rowOff>161925</xdr:rowOff>
    </xdr:from>
    <xdr:to>
      <xdr:col>25</xdr:col>
      <xdr:colOff>245409</xdr:colOff>
      <xdr:row>2</xdr:row>
      <xdr:rowOff>115981</xdr:rowOff>
    </xdr:to>
    <xdr:sp macro="" textlink="">
      <xdr:nvSpPr>
        <xdr:cNvPr id="23" name="正方形/長方形 22"/>
        <xdr:cNvSpPr/>
      </xdr:nvSpPr>
      <xdr:spPr>
        <a:xfrm>
          <a:off x="5562600" y="161925"/>
          <a:ext cx="1826559" cy="582706"/>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記　入　例</a:t>
          </a:r>
          <a:endParaRPr kumimoji="1" lang="ja-JP" altLang="en-US"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7"/>
  <sheetViews>
    <sheetView tabSelected="1" view="pageBreakPreview" zoomScaleNormal="100" zoomScaleSheetLayoutView="100" workbookViewId="0">
      <selection activeCell="H92" sqref="H92"/>
    </sheetView>
  </sheetViews>
  <sheetFormatPr defaultColWidth="3.75" defaultRowHeight="14.25"/>
  <cols>
    <col min="1" max="16384" width="3.75" style="2"/>
  </cols>
  <sheetData>
    <row r="1" spans="1:28" s="1" customFormat="1" ht="24.75" customHeight="1">
      <c r="A1" s="85" t="s">
        <v>114</v>
      </c>
      <c r="B1" s="6"/>
      <c r="C1" s="6"/>
      <c r="D1" s="6"/>
      <c r="E1" s="6"/>
      <c r="F1" s="6"/>
      <c r="G1" s="6"/>
      <c r="H1" s="6"/>
      <c r="I1" s="6"/>
      <c r="J1" s="6"/>
      <c r="K1" s="6"/>
      <c r="L1" s="6"/>
      <c r="M1" s="6"/>
      <c r="N1" s="6"/>
      <c r="O1" s="6"/>
      <c r="P1" s="6"/>
      <c r="Q1" s="6"/>
      <c r="R1" s="6"/>
      <c r="S1" s="6"/>
      <c r="T1" s="6"/>
      <c r="U1" s="6"/>
      <c r="V1" s="6"/>
      <c r="W1" s="6"/>
      <c r="X1" s="6"/>
      <c r="Y1" s="6"/>
      <c r="Z1" s="6"/>
      <c r="AA1" s="6"/>
      <c r="AB1" s="6"/>
    </row>
    <row r="2" spans="1:28" s="1" customFormat="1" ht="24.75" customHeight="1">
      <c r="A2" s="28"/>
      <c r="B2" s="6"/>
      <c r="C2" s="6"/>
      <c r="D2" s="6"/>
      <c r="E2" s="6"/>
      <c r="F2" s="6"/>
      <c r="G2" s="6"/>
      <c r="H2" s="6"/>
      <c r="I2" s="6"/>
      <c r="J2" s="6"/>
      <c r="K2" s="6"/>
      <c r="L2" s="6"/>
      <c r="M2" s="6"/>
      <c r="N2" s="6"/>
      <c r="O2" s="6"/>
      <c r="P2" s="6"/>
      <c r="Q2" s="6"/>
      <c r="R2" s="6"/>
      <c r="S2" s="6"/>
      <c r="T2" s="6"/>
      <c r="U2" s="6"/>
      <c r="V2" s="6"/>
      <c r="W2" s="6"/>
      <c r="X2" s="6"/>
      <c r="Y2" s="6"/>
      <c r="Z2" s="6"/>
      <c r="AA2" s="6"/>
      <c r="AB2" s="6"/>
    </row>
    <row r="3" spans="1:28" s="1" customFormat="1" ht="19.899999999999999" customHeight="1">
      <c r="A3" s="37" t="s">
        <v>29</v>
      </c>
      <c r="B3" s="6"/>
      <c r="C3" s="6"/>
      <c r="D3" s="6"/>
      <c r="E3" s="6"/>
      <c r="F3" s="6"/>
      <c r="G3" s="6"/>
      <c r="H3" s="6"/>
      <c r="I3" s="6"/>
      <c r="J3" s="6"/>
      <c r="K3" s="6"/>
      <c r="L3" s="6"/>
      <c r="M3" s="6"/>
      <c r="N3" s="6"/>
      <c r="O3" s="6"/>
      <c r="P3" s="6"/>
      <c r="Q3" s="6"/>
      <c r="R3" s="6"/>
      <c r="S3" s="6"/>
      <c r="T3" s="6"/>
      <c r="U3" s="6"/>
      <c r="V3" s="6"/>
      <c r="W3" s="6"/>
      <c r="X3" s="6"/>
      <c r="Y3" s="6"/>
      <c r="Z3" s="6"/>
      <c r="AA3" s="6"/>
    </row>
    <row r="4" spans="1:28" s="1" customFormat="1" ht="25.15" customHeight="1">
      <c r="A4" s="6"/>
      <c r="B4" s="97" t="s">
        <v>2</v>
      </c>
      <c r="C4" s="98"/>
      <c r="D4" s="98"/>
      <c r="E4" s="99"/>
      <c r="F4" s="17"/>
      <c r="G4" s="24" t="s">
        <v>46</v>
      </c>
      <c r="H4" s="17" t="s">
        <v>13</v>
      </c>
      <c r="I4" s="17"/>
      <c r="J4" s="17"/>
      <c r="K4" s="17"/>
      <c r="L4" s="17"/>
      <c r="M4" s="24" t="s">
        <v>15</v>
      </c>
      <c r="N4" s="17" t="s">
        <v>11</v>
      </c>
      <c r="O4" s="17"/>
      <c r="P4" s="17"/>
      <c r="Q4" s="24" t="s">
        <v>15</v>
      </c>
      <c r="R4" s="17" t="s">
        <v>12</v>
      </c>
      <c r="S4" s="17"/>
      <c r="T4" s="17"/>
      <c r="U4" s="17"/>
      <c r="V4" s="17"/>
      <c r="W4" s="17"/>
      <c r="X4" s="17"/>
      <c r="Y4" s="17"/>
      <c r="Z4" s="18"/>
      <c r="AA4" s="6"/>
    </row>
    <row r="5" spans="1:28" s="1" customFormat="1" ht="25.15" customHeight="1">
      <c r="A5" s="6"/>
      <c r="B5" s="100" t="s">
        <v>27</v>
      </c>
      <c r="C5" s="101"/>
      <c r="D5" s="101"/>
      <c r="E5" s="101"/>
      <c r="F5" s="23"/>
      <c r="G5" s="24" t="s">
        <v>15</v>
      </c>
      <c r="H5" s="17" t="s">
        <v>47</v>
      </c>
      <c r="I5" s="17"/>
      <c r="J5" s="17"/>
      <c r="K5" s="17"/>
      <c r="L5" s="24"/>
      <c r="M5" s="17"/>
      <c r="N5" s="17"/>
      <c r="O5" s="17"/>
      <c r="P5" s="24"/>
      <c r="Q5" s="17"/>
      <c r="R5" s="17"/>
      <c r="S5" s="17"/>
      <c r="T5" s="17"/>
      <c r="U5" s="17"/>
      <c r="V5" s="17"/>
      <c r="W5" s="17"/>
      <c r="X5" s="17"/>
      <c r="Y5" s="17"/>
      <c r="Z5" s="18"/>
      <c r="AA5" s="6"/>
    </row>
    <row r="6" spans="1:28" s="1" customFormat="1" ht="25.15" customHeight="1">
      <c r="A6" s="6"/>
      <c r="B6" s="102"/>
      <c r="C6" s="103"/>
      <c r="D6" s="103"/>
      <c r="E6" s="103"/>
      <c r="F6" s="4"/>
      <c r="G6" s="10" t="s">
        <v>48</v>
      </c>
      <c r="H6" s="6" t="s">
        <v>49</v>
      </c>
      <c r="I6" s="6"/>
      <c r="J6" s="6"/>
      <c r="K6" s="6"/>
      <c r="L6" s="10"/>
      <c r="M6" s="6"/>
      <c r="N6" s="6"/>
      <c r="O6" s="6"/>
      <c r="P6" s="10"/>
      <c r="Q6" s="6"/>
      <c r="R6" s="6"/>
      <c r="S6" s="6"/>
      <c r="T6" s="6"/>
      <c r="U6" s="6"/>
      <c r="V6" s="6"/>
      <c r="W6" s="6"/>
      <c r="X6" s="6"/>
      <c r="Y6" s="6"/>
      <c r="Z6" s="8"/>
      <c r="AA6" s="6"/>
    </row>
    <row r="7" spans="1:28" s="1" customFormat="1" ht="25.15" customHeight="1">
      <c r="A7" s="6"/>
      <c r="B7" s="102"/>
      <c r="C7" s="103"/>
      <c r="D7" s="103"/>
      <c r="E7" s="103"/>
      <c r="F7" s="4"/>
      <c r="G7" s="10" t="s">
        <v>15</v>
      </c>
      <c r="H7" s="6" t="s">
        <v>39</v>
      </c>
      <c r="I7" s="6"/>
      <c r="J7" s="6"/>
      <c r="K7" s="6"/>
      <c r="L7" s="10"/>
      <c r="M7" s="6"/>
      <c r="N7" s="6"/>
      <c r="O7" s="6"/>
      <c r="P7" s="10"/>
      <c r="Q7" s="6"/>
      <c r="R7" s="6"/>
      <c r="S7" s="6"/>
      <c r="T7" s="6"/>
      <c r="U7" s="6"/>
      <c r="V7" s="6"/>
      <c r="W7" s="6"/>
      <c r="X7" s="6"/>
      <c r="Y7" s="6"/>
      <c r="Z7" s="8"/>
      <c r="AA7" s="6"/>
    </row>
    <row r="8" spans="1:28" s="1" customFormat="1" ht="25.15" customHeight="1">
      <c r="A8" s="6"/>
      <c r="B8" s="104"/>
      <c r="C8" s="105"/>
      <c r="D8" s="105"/>
      <c r="E8" s="105"/>
      <c r="F8" s="50"/>
      <c r="G8" s="20" t="s">
        <v>46</v>
      </c>
      <c r="H8" s="49" t="s">
        <v>28</v>
      </c>
      <c r="I8" s="49"/>
      <c r="J8" s="49"/>
      <c r="K8" s="49"/>
      <c r="L8" s="20"/>
      <c r="M8" s="49"/>
      <c r="N8" s="49"/>
      <c r="O8" s="49"/>
      <c r="P8" s="20"/>
      <c r="Q8" s="49"/>
      <c r="R8" s="49"/>
      <c r="S8" s="49"/>
      <c r="T8" s="49"/>
      <c r="U8" s="49"/>
      <c r="V8" s="49"/>
      <c r="W8" s="49"/>
      <c r="X8" s="49"/>
      <c r="Y8" s="49"/>
      <c r="Z8" s="51"/>
      <c r="AA8" s="6"/>
    </row>
    <row r="9" spans="1:28" s="14" customFormat="1" ht="8.25" customHeight="1">
      <c r="A9" s="52"/>
      <c r="B9" s="5"/>
      <c r="C9" s="11"/>
      <c r="D9" s="11"/>
      <c r="E9" s="11"/>
      <c r="F9" s="12"/>
      <c r="G9" s="12"/>
      <c r="H9" s="13"/>
      <c r="I9" s="13"/>
      <c r="J9" s="13"/>
      <c r="K9" s="13"/>
      <c r="L9" s="13"/>
      <c r="M9" s="13"/>
      <c r="N9" s="13"/>
      <c r="O9" s="13"/>
      <c r="P9" s="12"/>
      <c r="Q9" s="12"/>
      <c r="R9" s="13"/>
      <c r="S9" s="13"/>
      <c r="T9" s="13"/>
      <c r="U9" s="13"/>
      <c r="V9" s="13"/>
      <c r="W9" s="13"/>
      <c r="X9" s="13"/>
      <c r="Y9" s="13"/>
      <c r="Z9" s="13"/>
      <c r="AA9" s="53"/>
    </row>
    <row r="10" spans="1:28" s="1" customFormat="1" ht="15" customHeight="1">
      <c r="A10" s="6"/>
      <c r="B10" s="6"/>
      <c r="C10" s="10"/>
      <c r="D10" s="6"/>
      <c r="E10" s="6"/>
      <c r="F10" s="16"/>
      <c r="G10" s="10"/>
      <c r="H10" s="6"/>
      <c r="I10" s="16"/>
      <c r="J10" s="16"/>
      <c r="K10" s="6"/>
      <c r="L10" s="6"/>
      <c r="M10" s="6"/>
      <c r="N10" s="16"/>
      <c r="O10" s="6"/>
      <c r="P10" s="7"/>
      <c r="Q10" s="7"/>
      <c r="R10" s="7"/>
      <c r="S10" s="6"/>
      <c r="T10" s="16"/>
      <c r="U10" s="16"/>
      <c r="V10" s="7"/>
      <c r="W10" s="16"/>
      <c r="X10" s="16"/>
      <c r="Y10" s="16"/>
      <c r="Z10" s="6"/>
      <c r="AA10" s="6"/>
    </row>
    <row r="11" spans="1:28" s="1" customFormat="1" ht="19.899999999999999" customHeight="1">
      <c r="A11" s="37" t="s">
        <v>24</v>
      </c>
      <c r="B11" s="6"/>
      <c r="C11" s="6"/>
      <c r="D11" s="6"/>
      <c r="E11" s="6"/>
      <c r="F11" s="6"/>
      <c r="G11" s="6"/>
      <c r="H11" s="6"/>
      <c r="I11" s="6"/>
      <c r="J11" s="6"/>
      <c r="K11" s="6"/>
      <c r="L11" s="6"/>
      <c r="M11" s="6"/>
      <c r="N11" s="6"/>
      <c r="O11" s="6"/>
      <c r="P11" s="6"/>
      <c r="Q11" s="6"/>
      <c r="R11" s="6"/>
      <c r="S11" s="6"/>
      <c r="T11" s="6"/>
      <c r="U11" s="6"/>
      <c r="V11" s="6"/>
      <c r="W11" s="6"/>
      <c r="X11" s="6"/>
      <c r="Y11" s="6"/>
      <c r="Z11" s="6"/>
      <c r="AA11" s="6"/>
    </row>
    <row r="12" spans="1:28" s="1" customFormat="1" ht="19.899999999999999" customHeight="1">
      <c r="A12" s="37" t="s">
        <v>82</v>
      </c>
      <c r="B12" s="6"/>
      <c r="C12" s="7"/>
      <c r="D12" s="7"/>
      <c r="E12" s="7"/>
      <c r="F12" s="16"/>
      <c r="G12" s="16"/>
      <c r="H12" s="16"/>
      <c r="I12" s="7"/>
      <c r="J12" s="16"/>
      <c r="K12" s="16"/>
      <c r="L12" s="16"/>
      <c r="M12" s="16"/>
      <c r="N12" s="16"/>
      <c r="O12" s="16"/>
      <c r="P12" s="7"/>
      <c r="Q12" s="16"/>
      <c r="R12" s="16"/>
      <c r="S12" s="16"/>
      <c r="T12" s="16"/>
      <c r="U12" s="16"/>
      <c r="V12" s="16"/>
      <c r="W12" s="7"/>
      <c r="X12" s="16"/>
      <c r="Y12" s="16"/>
      <c r="Z12" s="16"/>
      <c r="AA12" s="6"/>
    </row>
    <row r="13" spans="1:28" s="1" customFormat="1" ht="42.75" customHeight="1">
      <c r="A13" s="6"/>
      <c r="B13" s="107"/>
      <c r="C13" s="108"/>
      <c r="D13" s="108"/>
      <c r="E13" s="108"/>
      <c r="F13" s="108"/>
      <c r="G13" s="108"/>
      <c r="H13" s="108"/>
      <c r="I13" s="109"/>
      <c r="J13" s="113" t="s">
        <v>50</v>
      </c>
      <c r="K13" s="113"/>
      <c r="L13" s="113"/>
      <c r="M13" s="115" t="s">
        <v>33</v>
      </c>
      <c r="N13" s="116"/>
      <c r="O13" s="117"/>
      <c r="P13" s="115" t="s">
        <v>32</v>
      </c>
      <c r="Q13" s="116"/>
      <c r="R13" s="116"/>
      <c r="S13" s="117"/>
      <c r="T13" s="121" t="s">
        <v>51</v>
      </c>
      <c r="U13" s="122"/>
      <c r="V13" s="122"/>
      <c r="W13" s="123"/>
      <c r="X13" s="124" t="s">
        <v>52</v>
      </c>
      <c r="Y13" s="125"/>
      <c r="Z13" s="126"/>
      <c r="AA13" s="6"/>
    </row>
    <row r="14" spans="1:28" s="1" customFormat="1" ht="48.75" customHeight="1">
      <c r="A14" s="6"/>
      <c r="B14" s="110"/>
      <c r="C14" s="111"/>
      <c r="D14" s="111"/>
      <c r="E14" s="111"/>
      <c r="F14" s="111"/>
      <c r="G14" s="111"/>
      <c r="H14" s="111"/>
      <c r="I14" s="112"/>
      <c r="J14" s="114"/>
      <c r="K14" s="114"/>
      <c r="L14" s="114"/>
      <c r="M14" s="118"/>
      <c r="N14" s="119"/>
      <c r="O14" s="120"/>
      <c r="P14" s="118"/>
      <c r="Q14" s="130"/>
      <c r="R14" s="131" t="s">
        <v>53</v>
      </c>
      <c r="S14" s="132"/>
      <c r="T14" s="133"/>
      <c r="U14" s="134"/>
      <c r="V14" s="131" t="s">
        <v>53</v>
      </c>
      <c r="W14" s="132"/>
      <c r="X14" s="127"/>
      <c r="Y14" s="128"/>
      <c r="Z14" s="129"/>
      <c r="AA14" s="6"/>
    </row>
    <row r="15" spans="1:28" s="1" customFormat="1" ht="19.899999999999999" customHeight="1">
      <c r="A15" s="6"/>
      <c r="B15" s="156" t="s">
        <v>54</v>
      </c>
      <c r="C15" s="157" t="s">
        <v>30</v>
      </c>
      <c r="D15" s="158"/>
      <c r="E15" s="158"/>
      <c r="F15" s="158"/>
      <c r="G15" s="158"/>
      <c r="H15" s="158"/>
      <c r="I15" s="159"/>
      <c r="J15" s="160"/>
      <c r="K15" s="160"/>
      <c r="L15" s="160"/>
      <c r="M15" s="161" t="s">
        <v>90</v>
      </c>
      <c r="N15" s="162"/>
      <c r="O15" s="163"/>
      <c r="P15" s="164"/>
      <c r="Q15" s="165"/>
      <c r="R15" s="135"/>
      <c r="S15" s="136"/>
      <c r="T15" s="166">
        <f>ROUNDDOWN(J15/20,1)</f>
        <v>0</v>
      </c>
      <c r="U15" s="167"/>
      <c r="V15" s="135"/>
      <c r="W15" s="136"/>
      <c r="X15" s="137"/>
      <c r="Y15" s="138"/>
      <c r="Z15" s="139"/>
      <c r="AA15" s="6"/>
    </row>
    <row r="16" spans="1:28" s="1" customFormat="1" ht="19.899999999999999" customHeight="1">
      <c r="A16" s="6"/>
      <c r="B16" s="156"/>
      <c r="C16" s="140" t="s">
        <v>31</v>
      </c>
      <c r="D16" s="141"/>
      <c r="E16" s="141"/>
      <c r="F16" s="141"/>
      <c r="G16" s="141"/>
      <c r="H16" s="141"/>
      <c r="I16" s="142"/>
      <c r="J16" s="143"/>
      <c r="K16" s="143"/>
      <c r="L16" s="143"/>
      <c r="M16" s="144" t="s">
        <v>91</v>
      </c>
      <c r="N16" s="145"/>
      <c r="O16" s="146"/>
      <c r="P16" s="147"/>
      <c r="Q16" s="148"/>
      <c r="R16" s="149"/>
      <c r="S16" s="150"/>
      <c r="T16" s="151">
        <f>ROUNDDOWN(J16/30,1)</f>
        <v>0</v>
      </c>
      <c r="U16" s="152"/>
      <c r="V16" s="149"/>
      <c r="W16" s="150"/>
      <c r="X16" s="153"/>
      <c r="Y16" s="154"/>
      <c r="Z16" s="155"/>
      <c r="AA16" s="6"/>
    </row>
    <row r="17" spans="1:42" s="1" customFormat="1" ht="19.899999999999999" customHeight="1">
      <c r="A17" s="6"/>
      <c r="B17" s="156"/>
      <c r="C17" s="168" t="s">
        <v>34</v>
      </c>
      <c r="D17" s="169"/>
      <c r="E17" s="169"/>
      <c r="F17" s="169"/>
      <c r="G17" s="169"/>
      <c r="H17" s="169"/>
      <c r="I17" s="170"/>
      <c r="J17" s="106" t="str">
        <f>IF(SUM(J15:L16)=0,"",SUM(J15:L16))</f>
        <v/>
      </c>
      <c r="K17" s="106"/>
      <c r="L17" s="106"/>
      <c r="M17" s="171"/>
      <c r="N17" s="172"/>
      <c r="O17" s="173"/>
      <c r="P17" s="174"/>
      <c r="Q17" s="175"/>
      <c r="R17" s="176"/>
      <c r="S17" s="177"/>
      <c r="T17" s="178" t="str">
        <f>IF(SUM(T15:U16)=0,"",IF(ROUNDUP(SUM(T15:U16),0)&lt;2,"2",ROUNDUP(SUM(T15:U16),0)))</f>
        <v/>
      </c>
      <c r="U17" s="179"/>
      <c r="V17" s="180" t="str">
        <f>IF(T17="","",ROUNDUP(T17/3,0))</f>
        <v/>
      </c>
      <c r="W17" s="181"/>
      <c r="X17" s="106" t="str">
        <f>IF(SUM(X15:Z16)=0,"",SUM(X15:Z16))</f>
        <v/>
      </c>
      <c r="Y17" s="106"/>
      <c r="Z17" s="106"/>
      <c r="AA17" s="6"/>
    </row>
    <row r="18" spans="1:42" s="1" customFormat="1" ht="19.899999999999999" customHeight="1">
      <c r="A18" s="6"/>
      <c r="B18" s="156" t="s">
        <v>55</v>
      </c>
      <c r="C18" s="157" t="s">
        <v>30</v>
      </c>
      <c r="D18" s="158"/>
      <c r="E18" s="158"/>
      <c r="F18" s="158"/>
      <c r="G18" s="158"/>
      <c r="H18" s="158"/>
      <c r="I18" s="159"/>
      <c r="J18" s="160"/>
      <c r="K18" s="160"/>
      <c r="L18" s="160"/>
      <c r="M18" s="161" t="s">
        <v>90</v>
      </c>
      <c r="N18" s="162"/>
      <c r="O18" s="163"/>
      <c r="P18" s="164"/>
      <c r="Q18" s="165"/>
      <c r="R18" s="135"/>
      <c r="S18" s="136"/>
      <c r="T18" s="166">
        <f>ROUNDDOWN(J18/20,1)</f>
        <v>0</v>
      </c>
      <c r="U18" s="167"/>
      <c r="V18" s="135"/>
      <c r="W18" s="136"/>
      <c r="X18" s="193"/>
      <c r="Y18" s="194"/>
      <c r="Z18" s="195"/>
      <c r="AA18" s="6"/>
    </row>
    <row r="19" spans="1:42" s="1" customFormat="1" ht="19.899999999999999" customHeight="1">
      <c r="A19" s="6"/>
      <c r="B19" s="156"/>
      <c r="C19" s="140" t="s">
        <v>31</v>
      </c>
      <c r="D19" s="141"/>
      <c r="E19" s="141"/>
      <c r="F19" s="141"/>
      <c r="G19" s="141"/>
      <c r="H19" s="141"/>
      <c r="I19" s="142"/>
      <c r="J19" s="143"/>
      <c r="K19" s="143"/>
      <c r="L19" s="143"/>
      <c r="M19" s="144" t="s">
        <v>91</v>
      </c>
      <c r="N19" s="145"/>
      <c r="O19" s="146"/>
      <c r="P19" s="147"/>
      <c r="Q19" s="148"/>
      <c r="R19" s="149"/>
      <c r="S19" s="150"/>
      <c r="T19" s="151">
        <f>ROUNDDOWN(J19/30,1)</f>
        <v>0</v>
      </c>
      <c r="U19" s="152"/>
      <c r="V19" s="149"/>
      <c r="W19" s="150"/>
      <c r="X19" s="196"/>
      <c r="Y19" s="197"/>
      <c r="Z19" s="198"/>
      <c r="AA19" s="6"/>
    </row>
    <row r="20" spans="1:42" s="1" customFormat="1" ht="19.899999999999999" customHeight="1">
      <c r="A20" s="6"/>
      <c r="B20" s="156"/>
      <c r="C20" s="168" t="s">
        <v>34</v>
      </c>
      <c r="D20" s="169"/>
      <c r="E20" s="169"/>
      <c r="F20" s="169"/>
      <c r="G20" s="169"/>
      <c r="H20" s="169"/>
      <c r="I20" s="170"/>
      <c r="J20" s="106" t="str">
        <f>IF(SUM(J18:L19)=0,"",SUM(J18:L19))</f>
        <v/>
      </c>
      <c r="K20" s="106"/>
      <c r="L20" s="106"/>
      <c r="M20" s="171"/>
      <c r="N20" s="172"/>
      <c r="O20" s="173"/>
      <c r="P20" s="174"/>
      <c r="Q20" s="175"/>
      <c r="R20" s="176"/>
      <c r="S20" s="177"/>
      <c r="T20" s="178" t="str">
        <f>IF(SUM(T18:U19)=0,"",IF(ROUNDUP(SUM(T18:U19),0)&lt;2,"2",ROUNDUP(SUM(T18:U19),0)))</f>
        <v/>
      </c>
      <c r="U20" s="179"/>
      <c r="V20" s="180" t="str">
        <f>IF(T20="","",ROUNDUP(T20/3,0))</f>
        <v/>
      </c>
      <c r="W20" s="181"/>
      <c r="X20" s="196"/>
      <c r="Y20" s="197"/>
      <c r="Z20" s="198"/>
      <c r="AA20" s="6"/>
    </row>
    <row r="21" spans="1:42" s="1" customFormat="1" ht="19.899999999999999" customHeight="1">
      <c r="A21" s="6"/>
      <c r="B21" s="156" t="s">
        <v>56</v>
      </c>
      <c r="C21" s="157" t="s">
        <v>30</v>
      </c>
      <c r="D21" s="158"/>
      <c r="E21" s="158"/>
      <c r="F21" s="158"/>
      <c r="G21" s="158"/>
      <c r="H21" s="158"/>
      <c r="I21" s="159"/>
      <c r="J21" s="160"/>
      <c r="K21" s="160"/>
      <c r="L21" s="160"/>
      <c r="M21" s="161" t="s">
        <v>90</v>
      </c>
      <c r="N21" s="162"/>
      <c r="O21" s="163"/>
      <c r="P21" s="164"/>
      <c r="Q21" s="165"/>
      <c r="R21" s="135"/>
      <c r="S21" s="136"/>
      <c r="T21" s="166">
        <f>ROUNDDOWN(J21/20,1)</f>
        <v>0</v>
      </c>
      <c r="U21" s="167"/>
      <c r="V21" s="135"/>
      <c r="W21" s="136"/>
      <c r="X21" s="196"/>
      <c r="Y21" s="197"/>
      <c r="Z21" s="198"/>
      <c r="AA21" s="6"/>
    </row>
    <row r="22" spans="1:42" s="1" customFormat="1" ht="19.899999999999999" customHeight="1">
      <c r="A22" s="6"/>
      <c r="B22" s="156"/>
      <c r="C22" s="140" t="s">
        <v>31</v>
      </c>
      <c r="D22" s="141"/>
      <c r="E22" s="141"/>
      <c r="F22" s="141"/>
      <c r="G22" s="141"/>
      <c r="H22" s="141"/>
      <c r="I22" s="142"/>
      <c r="J22" s="143"/>
      <c r="K22" s="143"/>
      <c r="L22" s="143"/>
      <c r="M22" s="144" t="s">
        <v>91</v>
      </c>
      <c r="N22" s="145"/>
      <c r="O22" s="146"/>
      <c r="P22" s="147"/>
      <c r="Q22" s="148"/>
      <c r="R22" s="149"/>
      <c r="S22" s="150"/>
      <c r="T22" s="151">
        <f>ROUNDDOWN(J22/30,1)</f>
        <v>0</v>
      </c>
      <c r="U22" s="152"/>
      <c r="V22" s="149"/>
      <c r="W22" s="150"/>
      <c r="X22" s="196"/>
      <c r="Y22" s="197"/>
      <c r="Z22" s="198"/>
      <c r="AA22" s="6"/>
    </row>
    <row r="23" spans="1:42" s="1" customFormat="1" ht="19.899999999999999" customHeight="1">
      <c r="A23" s="6"/>
      <c r="B23" s="156"/>
      <c r="C23" s="168" t="s">
        <v>34</v>
      </c>
      <c r="D23" s="169"/>
      <c r="E23" s="169"/>
      <c r="F23" s="169"/>
      <c r="G23" s="169"/>
      <c r="H23" s="169"/>
      <c r="I23" s="170"/>
      <c r="J23" s="106" t="str">
        <f>IF(SUM(J21:L22)=0,"",SUM(J21:L22))</f>
        <v/>
      </c>
      <c r="K23" s="106"/>
      <c r="L23" s="106"/>
      <c r="M23" s="171"/>
      <c r="N23" s="172"/>
      <c r="O23" s="173"/>
      <c r="P23" s="174"/>
      <c r="Q23" s="175"/>
      <c r="R23" s="176"/>
      <c r="S23" s="177"/>
      <c r="T23" s="178" t="str">
        <f>IF(SUM(T21:U22)=0,"",IF(ROUNDUP(SUM(T21:U22),0)&lt;2,"2",ROUNDUP(SUM(T21:U22),0)))</f>
        <v/>
      </c>
      <c r="U23" s="179"/>
      <c r="V23" s="180" t="str">
        <f>IF(T23="","",ROUNDUP(T23/3,0))</f>
        <v/>
      </c>
      <c r="W23" s="181"/>
      <c r="X23" s="196"/>
      <c r="Y23" s="197"/>
      <c r="Z23" s="198"/>
      <c r="AA23" s="6"/>
    </row>
    <row r="24" spans="1:42" s="1" customFormat="1" ht="19.899999999999999" customHeight="1">
      <c r="A24" s="6"/>
      <c r="B24" s="156" t="s">
        <v>21</v>
      </c>
      <c r="C24" s="157" t="s">
        <v>30</v>
      </c>
      <c r="D24" s="158"/>
      <c r="E24" s="158"/>
      <c r="F24" s="158"/>
      <c r="G24" s="158"/>
      <c r="H24" s="158"/>
      <c r="I24" s="159"/>
      <c r="J24" s="160"/>
      <c r="K24" s="160"/>
      <c r="L24" s="160"/>
      <c r="M24" s="161" t="s">
        <v>90</v>
      </c>
      <c r="N24" s="162"/>
      <c r="O24" s="163"/>
      <c r="P24" s="164"/>
      <c r="Q24" s="165"/>
      <c r="R24" s="135"/>
      <c r="S24" s="136"/>
      <c r="T24" s="166">
        <f>ROUNDDOWN(J24/20,1)</f>
        <v>0</v>
      </c>
      <c r="U24" s="167"/>
      <c r="V24" s="135"/>
      <c r="W24" s="136"/>
      <c r="X24" s="196"/>
      <c r="Y24" s="197"/>
      <c r="Z24" s="198"/>
      <c r="AA24" s="6"/>
    </row>
    <row r="25" spans="1:42" s="1" customFormat="1" ht="19.899999999999999" customHeight="1">
      <c r="A25" s="6"/>
      <c r="B25" s="156"/>
      <c r="C25" s="140" t="s">
        <v>31</v>
      </c>
      <c r="D25" s="141"/>
      <c r="E25" s="141"/>
      <c r="F25" s="141"/>
      <c r="G25" s="141"/>
      <c r="H25" s="141"/>
      <c r="I25" s="142"/>
      <c r="J25" s="143"/>
      <c r="K25" s="143"/>
      <c r="L25" s="143"/>
      <c r="M25" s="144" t="s">
        <v>91</v>
      </c>
      <c r="N25" s="145"/>
      <c r="O25" s="146"/>
      <c r="P25" s="147"/>
      <c r="Q25" s="148"/>
      <c r="R25" s="149"/>
      <c r="S25" s="150"/>
      <c r="T25" s="151">
        <f>ROUNDDOWN(J25/30,1)</f>
        <v>0</v>
      </c>
      <c r="U25" s="152"/>
      <c r="V25" s="149"/>
      <c r="W25" s="150"/>
      <c r="X25" s="196"/>
      <c r="Y25" s="197"/>
      <c r="Z25" s="198"/>
      <c r="AA25" s="6"/>
    </row>
    <row r="26" spans="1:42" s="1" customFormat="1" ht="19.899999999999999" customHeight="1">
      <c r="A26" s="6"/>
      <c r="B26" s="156"/>
      <c r="C26" s="168" t="s">
        <v>34</v>
      </c>
      <c r="D26" s="169"/>
      <c r="E26" s="169"/>
      <c r="F26" s="169"/>
      <c r="G26" s="169"/>
      <c r="H26" s="169"/>
      <c r="I26" s="170"/>
      <c r="J26" s="106" t="str">
        <f>IF(SUM(J24:L25)=0,"",SUM(J24:L25))</f>
        <v/>
      </c>
      <c r="K26" s="106"/>
      <c r="L26" s="106"/>
      <c r="M26" s="171"/>
      <c r="N26" s="172"/>
      <c r="O26" s="173"/>
      <c r="P26" s="174"/>
      <c r="Q26" s="175"/>
      <c r="R26" s="176"/>
      <c r="S26" s="177"/>
      <c r="T26" s="178" t="str">
        <f>IF(SUM(T24:U25)=0,"",IF(ROUNDUP(SUM(T24:U25),0)&lt;2,"2",ROUNDUP(SUM(T24:U25),0)))</f>
        <v/>
      </c>
      <c r="U26" s="179"/>
      <c r="V26" s="180" t="str">
        <f>IF(T26="","",ROUNDUP(T26/2,0))</f>
        <v/>
      </c>
      <c r="W26" s="181"/>
      <c r="X26" s="199"/>
      <c r="Y26" s="200"/>
      <c r="Z26" s="201"/>
      <c r="AA26" s="6"/>
    </row>
    <row r="27" spans="1:42" s="1" customFormat="1" ht="25.15" customHeight="1">
      <c r="A27" s="6"/>
      <c r="B27" s="192" t="s">
        <v>57</v>
      </c>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6"/>
    </row>
    <row r="28" spans="1:42" s="1" customFormat="1" ht="19.899999999999999" customHeight="1">
      <c r="A28" s="6"/>
      <c r="B28" s="32" t="s">
        <v>58</v>
      </c>
      <c r="C28" s="33"/>
      <c r="D28" s="34"/>
      <c r="E28" s="34"/>
      <c r="F28" s="34"/>
      <c r="G28" s="34"/>
      <c r="H28" s="34"/>
      <c r="I28" s="10"/>
      <c r="J28" s="10"/>
      <c r="K28" s="10"/>
      <c r="L28" s="9"/>
      <c r="M28" s="9"/>
      <c r="N28" s="9"/>
      <c r="O28" s="35"/>
      <c r="P28" s="35"/>
      <c r="Q28" s="35"/>
      <c r="R28" s="36"/>
      <c r="S28" s="36"/>
      <c r="T28" s="36"/>
      <c r="U28" s="36"/>
      <c r="V28" s="36"/>
      <c r="W28" s="36"/>
      <c r="X28" s="36"/>
      <c r="Y28" s="36"/>
      <c r="Z28" s="6"/>
      <c r="AA28" s="6"/>
    </row>
    <row r="29" spans="1:42" s="1" customFormat="1" ht="9" customHeight="1">
      <c r="A29" s="37"/>
      <c r="B29" s="6"/>
      <c r="C29" s="6"/>
      <c r="D29" s="6"/>
      <c r="E29" s="6"/>
      <c r="F29" s="6"/>
      <c r="G29" s="6"/>
      <c r="H29" s="6"/>
      <c r="I29" s="6"/>
      <c r="J29" s="6"/>
      <c r="K29" s="6"/>
      <c r="L29" s="6"/>
      <c r="M29" s="6"/>
      <c r="N29" s="6"/>
      <c r="O29" s="6"/>
      <c r="P29" s="6"/>
      <c r="Q29" s="6"/>
      <c r="R29" s="6"/>
      <c r="S29" s="6"/>
      <c r="T29" s="6"/>
      <c r="U29" s="6"/>
      <c r="V29" s="6"/>
      <c r="W29" s="6"/>
      <c r="X29" s="6"/>
      <c r="Y29" s="6"/>
      <c r="Z29" s="6"/>
      <c r="AA29" s="6"/>
    </row>
    <row r="30" spans="1:42" s="1" customFormat="1" ht="15" customHeight="1">
      <c r="B30" s="65" t="s">
        <v>93</v>
      </c>
      <c r="C30" s="65"/>
      <c r="D30" s="65"/>
      <c r="E30" s="65"/>
      <c r="F30" s="65"/>
      <c r="G30" s="65"/>
      <c r="H30" s="65"/>
      <c r="I30" s="65"/>
      <c r="J30" s="65"/>
      <c r="K30" s="65"/>
      <c r="L30" s="65"/>
      <c r="M30" s="65"/>
      <c r="N30" s="65"/>
      <c r="O30" s="65"/>
      <c r="P30" s="65"/>
      <c r="Q30" s="65"/>
      <c r="R30" s="65"/>
      <c r="S30" s="65"/>
      <c r="T30" s="65"/>
      <c r="U30" s="65"/>
      <c r="V30" s="65"/>
      <c r="W30" s="65"/>
      <c r="X30" s="65"/>
      <c r="Y30" s="65"/>
      <c r="Z30" s="65"/>
      <c r="AA30" s="65"/>
    </row>
    <row r="31" spans="1:42" s="66" customFormat="1" ht="18" customHeight="1">
      <c r="B31" s="187" t="s">
        <v>94</v>
      </c>
      <c r="C31" s="96" t="s">
        <v>95</v>
      </c>
      <c r="D31" s="96"/>
      <c r="E31" s="96"/>
      <c r="F31" s="96" t="s">
        <v>96</v>
      </c>
      <c r="G31" s="96"/>
      <c r="H31" s="96"/>
      <c r="I31" s="96" t="s">
        <v>97</v>
      </c>
      <c r="J31" s="96"/>
      <c r="K31" s="188" t="s">
        <v>98</v>
      </c>
      <c r="L31" s="188"/>
      <c r="M31" s="188"/>
      <c r="N31" s="188"/>
      <c r="O31" s="188"/>
      <c r="P31" s="188"/>
      <c r="Q31" s="188"/>
      <c r="R31" s="188"/>
      <c r="S31" s="188" t="s">
        <v>103</v>
      </c>
      <c r="T31" s="188"/>
      <c r="U31" s="188"/>
      <c r="V31" s="188"/>
      <c r="W31" s="188" t="s">
        <v>99</v>
      </c>
      <c r="X31" s="188"/>
      <c r="Y31" s="188"/>
      <c r="Z31" s="188"/>
      <c r="AA31" s="67"/>
      <c r="AE31" s="68"/>
      <c r="AG31" s="69"/>
      <c r="AH31" s="69"/>
      <c r="AI31" s="69"/>
      <c r="AJ31" s="70"/>
      <c r="AK31" s="68"/>
      <c r="AL31" s="68"/>
      <c r="AM31" s="69"/>
      <c r="AN31" s="68"/>
      <c r="AO31" s="68"/>
      <c r="AP31" s="68"/>
    </row>
    <row r="32" spans="1:42" s="66" customFormat="1" ht="18.75" customHeight="1">
      <c r="B32" s="187"/>
      <c r="C32" s="96"/>
      <c r="D32" s="96"/>
      <c r="E32" s="96"/>
      <c r="F32" s="96"/>
      <c r="G32" s="96"/>
      <c r="H32" s="96"/>
      <c r="I32" s="96"/>
      <c r="J32" s="96"/>
      <c r="K32" s="188" t="s">
        <v>100</v>
      </c>
      <c r="L32" s="188"/>
      <c r="M32" s="188"/>
      <c r="N32" s="188"/>
      <c r="O32" s="188" t="s">
        <v>102</v>
      </c>
      <c r="P32" s="188"/>
      <c r="Q32" s="188"/>
      <c r="R32" s="188"/>
      <c r="S32" s="188"/>
      <c r="T32" s="188"/>
      <c r="U32" s="188"/>
      <c r="V32" s="188"/>
      <c r="W32" s="188"/>
      <c r="X32" s="188"/>
      <c r="Y32" s="188"/>
      <c r="Z32" s="188"/>
      <c r="AA32" s="67"/>
      <c r="AE32" s="68"/>
      <c r="AG32" s="69"/>
      <c r="AH32" s="69"/>
      <c r="AI32" s="69"/>
      <c r="AJ32" s="70"/>
      <c r="AK32" s="68"/>
      <c r="AL32" s="68"/>
      <c r="AM32" s="69"/>
      <c r="AN32" s="68"/>
      <c r="AO32" s="68"/>
      <c r="AP32" s="68"/>
    </row>
    <row r="33" spans="1:42" s="1" customFormat="1" ht="23.25" customHeight="1">
      <c r="B33" s="71">
        <v>1</v>
      </c>
      <c r="C33" s="189"/>
      <c r="D33" s="189"/>
      <c r="E33" s="189"/>
      <c r="F33" s="189"/>
      <c r="G33" s="189"/>
      <c r="H33" s="189"/>
      <c r="I33" s="96" t="s">
        <v>101</v>
      </c>
      <c r="J33" s="96"/>
      <c r="K33" s="96"/>
      <c r="L33" s="96"/>
      <c r="M33" s="96"/>
      <c r="N33" s="96"/>
      <c r="O33" s="96"/>
      <c r="P33" s="96"/>
      <c r="Q33" s="96"/>
      <c r="R33" s="96"/>
      <c r="S33" s="96"/>
      <c r="T33" s="96"/>
      <c r="U33" s="96"/>
      <c r="V33" s="96"/>
      <c r="W33" s="96"/>
      <c r="X33" s="96"/>
      <c r="Y33" s="96"/>
      <c r="Z33" s="96"/>
      <c r="AA33" s="64"/>
      <c r="AE33" s="16"/>
      <c r="AG33" s="60"/>
      <c r="AH33" s="60"/>
      <c r="AI33" s="60"/>
      <c r="AJ33" s="6"/>
      <c r="AK33" s="16"/>
      <c r="AL33" s="16"/>
      <c r="AM33" s="60"/>
      <c r="AN33" s="16"/>
      <c r="AO33" s="16"/>
      <c r="AP33" s="16"/>
    </row>
    <row r="34" spans="1:42" s="1" customFormat="1" ht="23.25" customHeight="1">
      <c r="B34" s="71">
        <v>2</v>
      </c>
      <c r="C34" s="189"/>
      <c r="D34" s="189"/>
      <c r="E34" s="189"/>
      <c r="F34" s="189"/>
      <c r="G34" s="189"/>
      <c r="H34" s="189"/>
      <c r="I34" s="96" t="s">
        <v>101</v>
      </c>
      <c r="J34" s="96"/>
      <c r="K34" s="96"/>
      <c r="L34" s="96"/>
      <c r="M34" s="96"/>
      <c r="N34" s="96"/>
      <c r="O34" s="96"/>
      <c r="P34" s="96"/>
      <c r="Q34" s="96"/>
      <c r="R34" s="96"/>
      <c r="S34" s="96"/>
      <c r="T34" s="96"/>
      <c r="U34" s="96"/>
      <c r="V34" s="96"/>
      <c r="W34" s="96"/>
      <c r="X34" s="96"/>
      <c r="Y34" s="96"/>
      <c r="Z34" s="96"/>
      <c r="AA34" s="64"/>
      <c r="AE34" s="16"/>
      <c r="AG34" s="60"/>
      <c r="AH34" s="60"/>
      <c r="AI34" s="60"/>
      <c r="AJ34" s="6"/>
      <c r="AK34" s="16"/>
      <c r="AL34" s="16"/>
      <c r="AM34" s="60"/>
      <c r="AN34" s="16"/>
      <c r="AO34" s="16"/>
      <c r="AP34" s="16"/>
    </row>
    <row r="35" spans="1:42" s="1" customFormat="1" ht="23.25" customHeight="1">
      <c r="B35" s="71">
        <v>3</v>
      </c>
      <c r="C35" s="189"/>
      <c r="D35" s="189"/>
      <c r="E35" s="189"/>
      <c r="F35" s="189"/>
      <c r="G35" s="189"/>
      <c r="H35" s="189"/>
      <c r="I35" s="96" t="s">
        <v>101</v>
      </c>
      <c r="J35" s="96"/>
      <c r="K35" s="96"/>
      <c r="L35" s="96"/>
      <c r="M35" s="96"/>
      <c r="N35" s="96"/>
      <c r="O35" s="96"/>
      <c r="P35" s="96"/>
      <c r="Q35" s="96"/>
      <c r="R35" s="96"/>
      <c r="S35" s="96"/>
      <c r="T35" s="96"/>
      <c r="U35" s="96"/>
      <c r="V35" s="96"/>
      <c r="W35" s="96"/>
      <c r="X35" s="96"/>
      <c r="Y35" s="96"/>
      <c r="Z35" s="96"/>
      <c r="AA35" s="64"/>
      <c r="AE35" s="16"/>
      <c r="AG35" s="7"/>
      <c r="AH35" s="7"/>
      <c r="AI35" s="7"/>
      <c r="AJ35" s="6"/>
      <c r="AK35" s="16"/>
      <c r="AL35" s="16"/>
      <c r="AM35" s="7"/>
      <c r="AN35" s="16"/>
      <c r="AO35" s="16"/>
      <c r="AP35" s="16"/>
    </row>
    <row r="36" spans="1:42" s="1" customFormat="1" ht="15" customHeight="1">
      <c r="B36" s="72" t="s">
        <v>104</v>
      </c>
      <c r="C36" s="10"/>
      <c r="D36" s="6"/>
      <c r="F36" s="16"/>
      <c r="G36" s="10"/>
      <c r="H36" s="6"/>
      <c r="I36" s="16"/>
      <c r="J36" s="16"/>
      <c r="N36" s="16"/>
      <c r="P36" s="7"/>
      <c r="Q36" s="7"/>
      <c r="R36" s="7"/>
      <c r="S36" s="6"/>
      <c r="T36" s="16"/>
      <c r="U36" s="16"/>
      <c r="V36" s="7"/>
      <c r="W36" s="16"/>
      <c r="X36" s="16"/>
      <c r="Y36" s="16"/>
    </row>
    <row r="37" spans="1:42" s="1" customFormat="1" ht="15" customHeight="1">
      <c r="B37" s="72" t="s">
        <v>105</v>
      </c>
      <c r="C37" s="10"/>
      <c r="D37" s="6"/>
      <c r="F37" s="16"/>
      <c r="G37" s="10"/>
      <c r="H37" s="6"/>
      <c r="I37" s="16"/>
      <c r="J37" s="16"/>
      <c r="N37" s="16"/>
      <c r="P37" s="7"/>
      <c r="Q37" s="7"/>
      <c r="R37" s="7"/>
      <c r="S37" s="6"/>
      <c r="T37" s="16"/>
      <c r="U37" s="16"/>
      <c r="V37" s="7"/>
      <c r="W37" s="16"/>
      <c r="X37" s="16"/>
      <c r="Y37" s="16"/>
    </row>
    <row r="38" spans="1:42" s="1" customFormat="1" ht="15" customHeight="1">
      <c r="C38" s="10"/>
      <c r="D38" s="6"/>
      <c r="F38" s="16"/>
      <c r="G38" s="10"/>
      <c r="H38" s="6"/>
      <c r="I38" s="16"/>
      <c r="J38" s="16"/>
      <c r="N38" s="16"/>
      <c r="P38" s="59"/>
      <c r="Q38" s="59"/>
      <c r="R38" s="59"/>
      <c r="S38" s="6"/>
      <c r="T38" s="16"/>
      <c r="U38" s="16"/>
      <c r="V38" s="59"/>
      <c r="W38" s="16"/>
      <c r="X38" s="16"/>
      <c r="Y38" s="16"/>
    </row>
    <row r="39" spans="1:42" s="1" customFormat="1" ht="15" customHeight="1">
      <c r="A39" s="25" t="s">
        <v>79</v>
      </c>
      <c r="C39" s="10"/>
      <c r="D39" s="6"/>
      <c r="F39" s="16"/>
      <c r="G39" s="10"/>
      <c r="H39" s="6"/>
      <c r="I39" s="16"/>
      <c r="J39" s="16"/>
      <c r="N39" s="16"/>
      <c r="P39" s="7"/>
      <c r="Q39" s="7"/>
      <c r="R39" s="7"/>
      <c r="S39" s="6"/>
      <c r="T39" s="16"/>
      <c r="U39" s="16"/>
      <c r="V39" s="7"/>
      <c r="W39" s="16"/>
      <c r="X39" s="16"/>
      <c r="Y39" s="16"/>
    </row>
    <row r="40" spans="1:42" s="1" customFormat="1" ht="19.899999999999999" customHeight="1" thickBot="1">
      <c r="A40" s="25" t="s">
        <v>83</v>
      </c>
      <c r="J40" s="1" t="s">
        <v>109</v>
      </c>
    </row>
    <row r="41" spans="1:42" s="1" customFormat="1" ht="19.899999999999999" customHeight="1">
      <c r="B41" s="184" t="s">
        <v>5</v>
      </c>
      <c r="C41" s="100" t="s">
        <v>16</v>
      </c>
      <c r="D41" s="101"/>
      <c r="E41" s="101"/>
      <c r="F41" s="97" t="s">
        <v>8</v>
      </c>
      <c r="G41" s="98"/>
      <c r="H41" s="98"/>
      <c r="I41" s="98"/>
      <c r="J41" s="99"/>
      <c r="K41" s="97" t="s">
        <v>17</v>
      </c>
      <c r="L41" s="98"/>
      <c r="M41" s="98"/>
      <c r="N41" s="98"/>
      <c r="O41" s="99"/>
      <c r="P41" s="97" t="s">
        <v>9</v>
      </c>
      <c r="Q41" s="98"/>
      <c r="R41" s="98"/>
      <c r="S41" s="98"/>
      <c r="T41" s="98"/>
      <c r="U41" s="290" t="s">
        <v>106</v>
      </c>
      <c r="V41" s="291"/>
      <c r="W41" s="291"/>
      <c r="X41" s="292"/>
    </row>
    <row r="42" spans="1:42" s="1" customFormat="1" ht="19.899999999999999" customHeight="1">
      <c r="B42" s="185"/>
      <c r="C42" s="157"/>
      <c r="D42" s="158"/>
      <c r="E42" s="158"/>
      <c r="F42" s="289"/>
      <c r="G42" s="259"/>
      <c r="H42" s="61" t="s">
        <v>59</v>
      </c>
      <c r="I42" s="259"/>
      <c r="J42" s="259"/>
      <c r="K42" s="289"/>
      <c r="L42" s="259"/>
      <c r="M42" s="61" t="s">
        <v>59</v>
      </c>
      <c r="N42" s="259"/>
      <c r="O42" s="259"/>
      <c r="P42" s="289"/>
      <c r="Q42" s="259"/>
      <c r="R42" s="61" t="s">
        <v>59</v>
      </c>
      <c r="S42" s="259"/>
      <c r="T42" s="259"/>
      <c r="U42" s="77"/>
      <c r="V42" s="75" t="s">
        <v>108</v>
      </c>
      <c r="W42" s="73"/>
      <c r="X42" s="78" t="s">
        <v>107</v>
      </c>
    </row>
    <row r="43" spans="1:42" s="1" customFormat="1" ht="19.899999999999999" customHeight="1">
      <c r="B43" s="185"/>
      <c r="C43" s="190"/>
      <c r="D43" s="191"/>
      <c r="E43" s="191"/>
      <c r="F43" s="255"/>
      <c r="G43" s="256"/>
      <c r="H43" s="62" t="s">
        <v>60</v>
      </c>
      <c r="I43" s="256"/>
      <c r="J43" s="256"/>
      <c r="K43" s="255"/>
      <c r="L43" s="256"/>
      <c r="M43" s="62" t="s">
        <v>60</v>
      </c>
      <c r="N43" s="256"/>
      <c r="O43" s="256"/>
      <c r="P43" s="255"/>
      <c r="Q43" s="256"/>
      <c r="R43" s="62" t="s">
        <v>60</v>
      </c>
      <c r="S43" s="256"/>
      <c r="T43" s="256"/>
      <c r="U43" s="79"/>
      <c r="V43" s="76" t="s">
        <v>108</v>
      </c>
      <c r="W43" s="74"/>
      <c r="X43" s="80" t="s">
        <v>107</v>
      </c>
    </row>
    <row r="44" spans="1:42" s="1" customFormat="1" ht="19.899999999999999" customHeight="1" thickBot="1">
      <c r="B44" s="186"/>
      <c r="C44" s="182"/>
      <c r="D44" s="183"/>
      <c r="E44" s="183"/>
      <c r="F44" s="257"/>
      <c r="G44" s="258"/>
      <c r="H44" s="63" t="s">
        <v>60</v>
      </c>
      <c r="I44" s="258"/>
      <c r="J44" s="258"/>
      <c r="K44" s="257"/>
      <c r="L44" s="258"/>
      <c r="M44" s="63" t="s">
        <v>59</v>
      </c>
      <c r="N44" s="258"/>
      <c r="O44" s="258"/>
      <c r="P44" s="257"/>
      <c r="Q44" s="258"/>
      <c r="R44" s="63" t="s">
        <v>60</v>
      </c>
      <c r="S44" s="258"/>
      <c r="T44" s="258"/>
      <c r="U44" s="81"/>
      <c r="V44" s="82" t="s">
        <v>108</v>
      </c>
      <c r="W44" s="83"/>
      <c r="X44" s="84" t="s">
        <v>107</v>
      </c>
    </row>
    <row r="45" spans="1:42" s="1" customFormat="1" ht="10.15" customHeight="1">
      <c r="B45" s="6"/>
      <c r="C45" s="7"/>
      <c r="D45" s="7"/>
      <c r="E45" s="7"/>
      <c r="F45" s="16"/>
      <c r="G45" s="16"/>
      <c r="H45" s="16"/>
      <c r="I45" s="7"/>
      <c r="J45" s="16"/>
      <c r="K45" s="16"/>
      <c r="L45" s="16"/>
      <c r="M45" s="16"/>
      <c r="N45" s="16"/>
      <c r="O45" s="16"/>
      <c r="P45" s="7"/>
      <c r="Q45" s="16"/>
      <c r="R45" s="16"/>
      <c r="S45" s="16"/>
      <c r="T45" s="16"/>
      <c r="U45" s="16"/>
      <c r="V45" s="16"/>
      <c r="W45" s="7"/>
      <c r="X45" s="16"/>
      <c r="Y45" s="16"/>
      <c r="Z45" s="16"/>
    </row>
    <row r="46" spans="1:42" s="1" customFormat="1" ht="19.899999999999999" customHeight="1">
      <c r="B46" s="184" t="s">
        <v>18</v>
      </c>
      <c r="C46" s="100" t="s">
        <v>16</v>
      </c>
      <c r="D46" s="101"/>
      <c r="E46" s="101"/>
      <c r="F46" s="97" t="s">
        <v>3</v>
      </c>
      <c r="G46" s="98"/>
      <c r="H46" s="98"/>
      <c r="I46" s="98"/>
      <c r="J46" s="98"/>
      <c r="K46" s="4"/>
      <c r="L46" s="293" t="s">
        <v>19</v>
      </c>
      <c r="M46" s="97" t="s">
        <v>16</v>
      </c>
      <c r="N46" s="98"/>
      <c r="O46" s="99"/>
      <c r="P46" s="97" t="s">
        <v>3</v>
      </c>
      <c r="Q46" s="98"/>
      <c r="R46" s="98"/>
      <c r="S46" s="98"/>
      <c r="T46" s="98"/>
      <c r="U46" s="4"/>
      <c r="V46" s="6"/>
      <c r="W46" s="6"/>
    </row>
    <row r="47" spans="1:42" s="1" customFormat="1" ht="19.899999999999999" customHeight="1">
      <c r="B47" s="185"/>
      <c r="C47" s="157"/>
      <c r="D47" s="158"/>
      <c r="E47" s="158"/>
      <c r="F47" s="289"/>
      <c r="G47" s="259"/>
      <c r="H47" s="61" t="s">
        <v>59</v>
      </c>
      <c r="I47" s="259"/>
      <c r="J47" s="259"/>
      <c r="K47" s="4"/>
      <c r="L47" s="294"/>
      <c r="M47" s="157"/>
      <c r="N47" s="158"/>
      <c r="O47" s="158"/>
      <c r="P47" s="289"/>
      <c r="Q47" s="259"/>
      <c r="R47" s="61" t="s">
        <v>10</v>
      </c>
      <c r="S47" s="259"/>
      <c r="T47" s="259"/>
      <c r="U47" s="4"/>
      <c r="V47" s="6"/>
      <c r="W47" s="6"/>
    </row>
    <row r="48" spans="1:42" s="1" customFormat="1" ht="19.899999999999999" customHeight="1">
      <c r="B48" s="185"/>
      <c r="C48" s="190"/>
      <c r="D48" s="191"/>
      <c r="E48" s="191"/>
      <c r="F48" s="255"/>
      <c r="G48" s="256"/>
      <c r="H48" s="62" t="s">
        <v>61</v>
      </c>
      <c r="I48" s="256"/>
      <c r="J48" s="256"/>
      <c r="K48" s="4"/>
      <c r="L48" s="294"/>
      <c r="M48" s="190"/>
      <c r="N48" s="191"/>
      <c r="O48" s="191"/>
      <c r="P48" s="255"/>
      <c r="Q48" s="256"/>
      <c r="R48" s="62" t="s">
        <v>10</v>
      </c>
      <c r="S48" s="256"/>
      <c r="T48" s="256"/>
      <c r="U48" s="4"/>
      <c r="V48" s="6"/>
      <c r="W48" s="6"/>
    </row>
    <row r="49" spans="1:30" s="1" customFormat="1" ht="19.899999999999999" customHeight="1">
      <c r="B49" s="186"/>
      <c r="C49" s="182"/>
      <c r="D49" s="183"/>
      <c r="E49" s="183"/>
      <c r="F49" s="257"/>
      <c r="G49" s="258"/>
      <c r="H49" s="63" t="s">
        <v>61</v>
      </c>
      <c r="I49" s="258"/>
      <c r="J49" s="258"/>
      <c r="K49" s="4"/>
      <c r="L49" s="295"/>
      <c r="M49" s="182"/>
      <c r="N49" s="183"/>
      <c r="O49" s="183"/>
      <c r="P49" s="257"/>
      <c r="Q49" s="258"/>
      <c r="R49" s="63" t="s">
        <v>10</v>
      </c>
      <c r="S49" s="258"/>
      <c r="T49" s="258"/>
      <c r="U49" s="4"/>
      <c r="V49" s="6"/>
      <c r="W49" s="6"/>
    </row>
    <row r="50" spans="1:30" s="1" customFormat="1" ht="15" customHeight="1">
      <c r="B50" s="5"/>
      <c r="C50" s="16"/>
      <c r="E50" s="16"/>
      <c r="F50" s="16"/>
      <c r="G50" s="16"/>
      <c r="H50" s="16"/>
      <c r="I50" s="16"/>
      <c r="J50" s="16"/>
      <c r="K50" s="7"/>
      <c r="L50" s="5" t="s">
        <v>62</v>
      </c>
      <c r="M50" s="16"/>
      <c r="N50" s="5"/>
      <c r="O50" s="16"/>
      <c r="Q50" s="16"/>
      <c r="R50" s="16"/>
      <c r="S50" s="16"/>
      <c r="T50" s="16"/>
      <c r="U50" s="16"/>
      <c r="V50" s="16"/>
      <c r="W50" s="7"/>
      <c r="X50" s="16"/>
      <c r="Y50" s="16"/>
      <c r="Z50" s="16"/>
    </row>
    <row r="51" spans="1:30" s="1" customFormat="1" ht="10.15" customHeight="1">
      <c r="B51" s="5"/>
      <c r="C51" s="7"/>
      <c r="D51" s="7"/>
      <c r="E51" s="7"/>
      <c r="F51" s="16"/>
      <c r="G51" s="16"/>
      <c r="H51" s="16"/>
      <c r="I51" s="7"/>
      <c r="J51" s="16"/>
      <c r="K51" s="16"/>
      <c r="L51" s="16"/>
      <c r="M51" s="16"/>
      <c r="N51" s="16"/>
      <c r="O51" s="16"/>
      <c r="P51" s="7"/>
      <c r="Q51" s="16"/>
      <c r="R51" s="16"/>
      <c r="S51" s="16"/>
      <c r="T51" s="16"/>
      <c r="U51" s="16"/>
      <c r="V51" s="16"/>
      <c r="W51" s="7"/>
      <c r="X51" s="16"/>
      <c r="Y51" s="16"/>
      <c r="Z51" s="16"/>
    </row>
    <row r="52" spans="1:30" s="1" customFormat="1" ht="19.899999999999999" customHeight="1" thickBot="1">
      <c r="A52" s="37" t="s">
        <v>84</v>
      </c>
      <c r="B52" s="5"/>
      <c r="C52" s="7"/>
      <c r="D52" s="7"/>
      <c r="E52" s="7"/>
      <c r="F52" s="16"/>
      <c r="G52" s="16"/>
      <c r="H52" s="16"/>
      <c r="I52" s="7"/>
      <c r="J52" s="16"/>
      <c r="K52" s="16"/>
      <c r="L52" s="16"/>
      <c r="M52" s="16"/>
      <c r="N52" s="16"/>
      <c r="O52" s="16"/>
      <c r="P52" s="7"/>
      <c r="Q52" s="16"/>
      <c r="R52" s="16"/>
      <c r="S52" s="16"/>
      <c r="T52" s="16"/>
      <c r="U52" s="16"/>
      <c r="V52" s="16"/>
      <c r="W52" s="7"/>
      <c r="X52" s="16"/>
      <c r="Y52" s="16"/>
      <c r="Z52" s="16"/>
      <c r="AA52" s="6"/>
    </row>
    <row r="53" spans="1:30" s="1" customFormat="1" ht="19.899999999999999" customHeight="1">
      <c r="A53" s="6"/>
      <c r="B53" s="288"/>
      <c r="C53" s="288"/>
      <c r="D53" s="288"/>
      <c r="E53" s="288"/>
      <c r="F53" s="288"/>
      <c r="G53" s="202" t="s">
        <v>5</v>
      </c>
      <c r="H53" s="202"/>
      <c r="I53" s="202"/>
      <c r="J53" s="202"/>
      <c r="K53" s="203" t="s">
        <v>18</v>
      </c>
      <c r="L53" s="203"/>
      <c r="M53" s="203"/>
      <c r="N53" s="203"/>
      <c r="O53" s="202" t="s">
        <v>21</v>
      </c>
      <c r="P53" s="202"/>
      <c r="Q53" s="202"/>
      <c r="R53" s="204"/>
      <c r="S53" s="205" t="s">
        <v>7</v>
      </c>
      <c r="T53" s="206"/>
      <c r="U53" s="206"/>
      <c r="V53" s="207"/>
      <c r="W53" s="6"/>
      <c r="X53" s="15"/>
      <c r="Y53" s="15"/>
      <c r="Z53" s="15"/>
      <c r="AA53" s="6"/>
    </row>
    <row r="54" spans="1:30" s="1" customFormat="1" ht="19.899999999999999" customHeight="1" thickBot="1">
      <c r="A54" s="6"/>
      <c r="B54" s="208" t="s">
        <v>20</v>
      </c>
      <c r="C54" s="208"/>
      <c r="D54" s="208"/>
      <c r="E54" s="208"/>
      <c r="F54" s="208"/>
      <c r="G54" s="209"/>
      <c r="H54" s="209"/>
      <c r="I54" s="209"/>
      <c r="J54" s="209"/>
      <c r="K54" s="209"/>
      <c r="L54" s="209"/>
      <c r="M54" s="209"/>
      <c r="N54" s="209"/>
      <c r="O54" s="209"/>
      <c r="P54" s="209"/>
      <c r="Q54" s="209"/>
      <c r="R54" s="210"/>
      <c r="S54" s="211" t="str">
        <f>IF(SUM(G54:R54)=0,"",SUM(G54:R54))</f>
        <v/>
      </c>
      <c r="T54" s="212"/>
      <c r="U54" s="212"/>
      <c r="V54" s="213"/>
      <c r="W54" s="7"/>
      <c r="X54" s="16"/>
      <c r="Y54" s="16"/>
      <c r="Z54" s="16"/>
      <c r="AA54" s="6"/>
    </row>
    <row r="55" spans="1:30" s="1" customFormat="1" ht="10.15" customHeight="1">
      <c r="A55" s="6"/>
      <c r="B55" s="6"/>
      <c r="C55" s="7"/>
      <c r="D55" s="7"/>
      <c r="E55" s="7"/>
      <c r="F55" s="16"/>
      <c r="G55" s="16"/>
      <c r="H55" s="16"/>
      <c r="I55" s="7"/>
      <c r="J55" s="16"/>
      <c r="K55" s="16"/>
      <c r="L55" s="16"/>
      <c r="M55" s="16"/>
      <c r="N55" s="16"/>
      <c r="O55" s="16"/>
      <c r="P55" s="7"/>
      <c r="Q55" s="16"/>
      <c r="R55" s="16"/>
      <c r="S55" s="16"/>
      <c r="T55" s="16"/>
      <c r="U55" s="16"/>
      <c r="V55" s="16"/>
      <c r="W55" s="7"/>
      <c r="X55" s="16"/>
      <c r="Y55" s="16"/>
      <c r="Z55" s="16"/>
      <c r="AA55" s="6"/>
    </row>
    <row r="56" spans="1:30" s="1" customFormat="1" ht="19.899999999999999" customHeight="1">
      <c r="A56" s="37" t="s">
        <v>80</v>
      </c>
      <c r="B56" s="6"/>
      <c r="C56" s="7"/>
      <c r="D56" s="7"/>
      <c r="E56" s="7"/>
      <c r="F56" s="16"/>
      <c r="G56" s="16"/>
      <c r="H56" s="16"/>
      <c r="I56" s="7"/>
      <c r="J56" s="16"/>
      <c r="K56" s="16"/>
      <c r="L56" s="16"/>
      <c r="M56" s="16"/>
      <c r="N56" s="16"/>
      <c r="O56" s="16"/>
      <c r="P56" s="7"/>
      <c r="Q56" s="16"/>
      <c r="R56" s="16"/>
      <c r="S56" s="16"/>
      <c r="T56" s="16"/>
      <c r="U56" s="16"/>
      <c r="V56" s="16"/>
      <c r="W56" s="7"/>
      <c r="X56" s="16"/>
      <c r="Y56" s="16"/>
      <c r="Z56" s="16"/>
      <c r="AA56" s="6"/>
      <c r="AD56" s="6"/>
    </row>
    <row r="57" spans="1:30" s="1" customFormat="1" ht="19.899999999999999" customHeight="1">
      <c r="A57" s="37"/>
      <c r="B57" s="6"/>
      <c r="C57" s="27" t="s">
        <v>41</v>
      </c>
      <c r="D57" s="7"/>
      <c r="E57" s="7"/>
      <c r="F57" s="16"/>
      <c r="G57" s="16"/>
      <c r="H57" s="16"/>
      <c r="I57" s="7"/>
      <c r="J57" s="10"/>
      <c r="K57" s="6"/>
      <c r="L57" s="16"/>
      <c r="M57" s="10"/>
      <c r="N57" s="6"/>
      <c r="O57" s="16"/>
      <c r="P57" s="7"/>
      <c r="Q57" s="54"/>
      <c r="R57" s="6"/>
      <c r="S57" s="16"/>
      <c r="T57" s="10"/>
      <c r="U57" s="6"/>
      <c r="V57" s="10" t="s">
        <v>63</v>
      </c>
      <c r="W57" s="6" t="s">
        <v>22</v>
      </c>
      <c r="X57" s="16"/>
      <c r="Y57" s="10" t="s">
        <v>64</v>
      </c>
      <c r="Z57" s="6" t="s">
        <v>23</v>
      </c>
      <c r="AA57" s="6"/>
      <c r="AD57" s="6"/>
    </row>
    <row r="58" spans="1:30" s="1" customFormat="1" ht="19.899999999999999" customHeight="1">
      <c r="A58" s="37"/>
      <c r="B58" s="6"/>
      <c r="C58" s="7" t="s">
        <v>66</v>
      </c>
      <c r="D58" s="27" t="s">
        <v>42</v>
      </c>
      <c r="E58" s="7"/>
      <c r="F58" s="16"/>
      <c r="G58" s="16"/>
      <c r="H58" s="16"/>
      <c r="I58" s="7"/>
      <c r="J58" s="16"/>
      <c r="K58" s="16"/>
      <c r="L58" s="16"/>
      <c r="M58" s="16"/>
      <c r="N58" s="16"/>
      <c r="O58" s="16"/>
      <c r="P58" s="7"/>
      <c r="Q58" s="54"/>
      <c r="R58" s="6"/>
      <c r="S58" s="16"/>
      <c r="T58" s="10"/>
      <c r="U58" s="6"/>
      <c r="V58" s="10" t="s">
        <v>67</v>
      </c>
      <c r="W58" s="6" t="s">
        <v>22</v>
      </c>
      <c r="X58" s="16"/>
      <c r="Y58" s="10" t="s">
        <v>68</v>
      </c>
      <c r="Z58" s="6" t="s">
        <v>23</v>
      </c>
      <c r="AA58" s="6"/>
    </row>
    <row r="59" spans="1:30" s="1" customFormat="1" ht="19.899999999999999" customHeight="1">
      <c r="A59" s="37"/>
      <c r="B59" s="6"/>
      <c r="C59" s="7" t="s">
        <v>65</v>
      </c>
      <c r="D59" s="27" t="s">
        <v>43</v>
      </c>
      <c r="E59" s="27"/>
      <c r="F59" s="16"/>
      <c r="G59" s="16"/>
      <c r="H59" s="16"/>
      <c r="I59" s="7"/>
      <c r="J59" s="16"/>
      <c r="K59" s="16"/>
      <c r="L59" s="16"/>
      <c r="M59" s="16"/>
      <c r="N59" s="16"/>
      <c r="O59" s="16"/>
      <c r="P59" s="7"/>
      <c r="Q59" s="54"/>
      <c r="R59" s="6"/>
      <c r="S59" s="16"/>
      <c r="T59" s="10"/>
      <c r="U59" s="6"/>
      <c r="V59" s="10" t="s">
        <v>67</v>
      </c>
      <c r="W59" s="6" t="s">
        <v>22</v>
      </c>
      <c r="X59" s="16"/>
      <c r="Y59" s="10" t="s">
        <v>68</v>
      </c>
      <c r="Z59" s="6" t="s">
        <v>23</v>
      </c>
      <c r="AA59" s="6"/>
      <c r="AB59" s="6"/>
    </row>
    <row r="60" spans="1:30" s="1" customFormat="1" ht="11.25" customHeight="1">
      <c r="C60" s="10"/>
      <c r="D60" s="6"/>
      <c r="F60" s="16"/>
      <c r="G60" s="10"/>
      <c r="H60" s="6"/>
      <c r="I60" s="16"/>
      <c r="J60" s="16"/>
      <c r="N60" s="16"/>
      <c r="P60" s="7"/>
      <c r="Q60" s="7"/>
      <c r="R60" s="7"/>
      <c r="S60" s="6"/>
      <c r="T60" s="16"/>
      <c r="U60" s="16"/>
      <c r="V60" s="7"/>
      <c r="W60" s="16"/>
      <c r="X60" s="16"/>
      <c r="Y60" s="16"/>
    </row>
    <row r="61" spans="1:30" s="1" customFormat="1" ht="15" customHeight="1">
      <c r="A61" s="25" t="s">
        <v>81</v>
      </c>
    </row>
    <row r="62" spans="1:30" s="1" customFormat="1" ht="19.899999999999999" customHeight="1">
      <c r="A62" s="25" t="s">
        <v>85</v>
      </c>
      <c r="B62" s="6"/>
      <c r="C62" s="7"/>
      <c r="D62" s="7"/>
      <c r="E62" s="7"/>
      <c r="F62" s="16"/>
      <c r="G62" s="16"/>
      <c r="H62" s="16"/>
      <c r="I62" s="7"/>
      <c r="J62" s="16"/>
      <c r="K62" s="16"/>
      <c r="L62" s="16"/>
      <c r="M62" s="16"/>
      <c r="N62" s="16"/>
      <c r="O62" s="16"/>
      <c r="P62" s="7"/>
      <c r="Q62" s="16"/>
      <c r="R62" s="16"/>
      <c r="S62" s="16"/>
      <c r="T62" s="16"/>
      <c r="U62" s="16"/>
      <c r="V62" s="16"/>
      <c r="W62" s="7"/>
      <c r="X62" s="16"/>
      <c r="Y62" s="16"/>
      <c r="Z62" s="16"/>
    </row>
    <row r="63" spans="1:30" s="1" customFormat="1" ht="19.899999999999999" customHeight="1">
      <c r="B63" s="223"/>
      <c r="C63" s="223"/>
      <c r="D63" s="223"/>
      <c r="E63" s="223"/>
      <c r="F63" s="223"/>
      <c r="G63" s="223"/>
      <c r="H63" s="223"/>
      <c r="I63" s="224" t="s">
        <v>35</v>
      </c>
      <c r="J63" s="225"/>
      <c r="K63" s="225"/>
      <c r="L63" s="226"/>
      <c r="M63" s="224" t="s">
        <v>36</v>
      </c>
      <c r="N63" s="225"/>
      <c r="O63" s="225"/>
      <c r="P63" s="226"/>
      <c r="Q63" s="224" t="s">
        <v>37</v>
      </c>
      <c r="R63" s="225"/>
      <c r="S63" s="225"/>
      <c r="T63" s="226"/>
      <c r="U63" s="224" t="s">
        <v>6</v>
      </c>
      <c r="V63" s="225"/>
      <c r="W63" s="225"/>
      <c r="X63" s="226"/>
      <c r="Y63" s="16"/>
      <c r="Z63" s="16"/>
    </row>
    <row r="64" spans="1:30" s="1" customFormat="1" ht="19.899999999999999" customHeight="1">
      <c r="B64" s="227" t="s">
        <v>5</v>
      </c>
      <c r="C64" s="227"/>
      <c r="D64" s="227"/>
      <c r="E64" s="227"/>
      <c r="F64" s="227"/>
      <c r="G64" s="227"/>
      <c r="H64" s="227"/>
      <c r="I64" s="228"/>
      <c r="J64" s="229"/>
      <c r="K64" s="229"/>
      <c r="L64" s="230"/>
      <c r="M64" s="228"/>
      <c r="N64" s="229"/>
      <c r="O64" s="229"/>
      <c r="P64" s="230"/>
      <c r="Q64" s="228"/>
      <c r="R64" s="229"/>
      <c r="S64" s="229"/>
      <c r="T64" s="230"/>
      <c r="U64" s="231"/>
      <c r="V64" s="232"/>
      <c r="W64" s="232"/>
      <c r="X64" s="233"/>
      <c r="Y64" s="16"/>
      <c r="Z64" s="16"/>
    </row>
    <row r="65" spans="1:30" s="1" customFormat="1" ht="19.899999999999999" customHeight="1">
      <c r="B65" s="282" t="s">
        <v>56</v>
      </c>
      <c r="C65" s="283"/>
      <c r="D65" s="283"/>
      <c r="E65" s="283"/>
      <c r="F65" s="283"/>
      <c r="G65" s="283"/>
      <c r="H65" s="284"/>
      <c r="I65" s="285"/>
      <c r="J65" s="286"/>
      <c r="K65" s="286"/>
      <c r="L65" s="287"/>
      <c r="M65" s="285"/>
      <c r="N65" s="286"/>
      <c r="O65" s="286"/>
      <c r="P65" s="287"/>
      <c r="Q65" s="285"/>
      <c r="R65" s="286"/>
      <c r="S65" s="286"/>
      <c r="T65" s="287"/>
      <c r="U65" s="214"/>
      <c r="V65" s="215"/>
      <c r="W65" s="215"/>
      <c r="X65" s="216"/>
      <c r="Y65" s="16"/>
      <c r="Z65" s="16"/>
    </row>
    <row r="66" spans="1:30" s="1" customFormat="1" ht="19.899999999999999" customHeight="1">
      <c r="B66" s="217" t="s">
        <v>21</v>
      </c>
      <c r="C66" s="218"/>
      <c r="D66" s="218"/>
      <c r="E66" s="218"/>
      <c r="F66" s="218"/>
      <c r="G66" s="218"/>
      <c r="H66" s="219"/>
      <c r="I66" s="220"/>
      <c r="J66" s="221"/>
      <c r="K66" s="221"/>
      <c r="L66" s="222"/>
      <c r="M66" s="220"/>
      <c r="N66" s="221"/>
      <c r="O66" s="221"/>
      <c r="P66" s="222"/>
      <c r="Q66" s="220"/>
      <c r="R66" s="221"/>
      <c r="S66" s="221"/>
      <c r="T66" s="222"/>
      <c r="U66" s="220"/>
      <c r="V66" s="221"/>
      <c r="W66" s="221"/>
      <c r="X66" s="222"/>
      <c r="Y66" s="16"/>
      <c r="Z66" s="16"/>
    </row>
    <row r="67" spans="1:30" s="1" customFormat="1" ht="19.899999999999999" customHeight="1">
      <c r="B67" s="5" t="s">
        <v>69</v>
      </c>
      <c r="C67" s="7"/>
      <c r="D67" s="7"/>
      <c r="E67" s="7"/>
      <c r="F67" s="7"/>
      <c r="G67" s="7"/>
      <c r="H67" s="7"/>
      <c r="I67" s="19"/>
      <c r="J67" s="19"/>
      <c r="K67" s="19"/>
      <c r="L67" s="19"/>
      <c r="M67" s="19"/>
      <c r="N67" s="19"/>
      <c r="O67" s="19"/>
      <c r="P67" s="19"/>
      <c r="Q67" s="19"/>
      <c r="R67" s="19"/>
      <c r="S67" s="19"/>
      <c r="T67" s="19"/>
      <c r="U67" s="19"/>
      <c r="V67" s="19"/>
      <c r="W67" s="19"/>
      <c r="X67" s="19"/>
      <c r="Y67" s="16"/>
      <c r="Z67" s="16"/>
    </row>
    <row r="68" spans="1:30" s="1" customFormat="1" ht="15" customHeight="1">
      <c r="B68" s="5" t="s">
        <v>45</v>
      </c>
      <c r="C68" s="7"/>
      <c r="D68" s="7"/>
      <c r="E68" s="7"/>
      <c r="F68" s="16"/>
      <c r="G68" s="16"/>
      <c r="H68" s="16"/>
      <c r="I68" s="7"/>
      <c r="J68" s="16"/>
      <c r="K68" s="16"/>
      <c r="L68" s="16"/>
      <c r="M68" s="16"/>
      <c r="N68" s="16"/>
      <c r="O68" s="16"/>
      <c r="P68" s="7"/>
      <c r="Q68" s="16"/>
      <c r="R68" s="16"/>
      <c r="S68" s="16"/>
      <c r="T68" s="16"/>
      <c r="U68" s="16"/>
      <c r="V68" s="16"/>
      <c r="W68" s="7"/>
      <c r="X68" s="16"/>
      <c r="Y68" s="16"/>
      <c r="Z68" s="16"/>
    </row>
    <row r="69" spans="1:30" s="1" customFormat="1" ht="15" customHeight="1">
      <c r="B69" s="6"/>
      <c r="C69" s="10"/>
      <c r="D69" s="6"/>
      <c r="E69" s="6"/>
      <c r="F69" s="6"/>
      <c r="G69" s="10"/>
      <c r="H69" s="15"/>
      <c r="I69" s="6"/>
      <c r="J69" s="6"/>
      <c r="K69" s="10"/>
      <c r="L69" s="6"/>
      <c r="M69" s="6"/>
      <c r="N69" s="15"/>
      <c r="O69" s="15"/>
      <c r="P69" s="6"/>
      <c r="Q69" s="15"/>
      <c r="R69" s="15"/>
      <c r="S69" s="15"/>
      <c r="T69" s="15"/>
      <c r="U69" s="15"/>
      <c r="V69" s="15"/>
      <c r="W69" s="6"/>
      <c r="X69" s="15"/>
      <c r="Y69" s="15"/>
      <c r="Z69" s="15"/>
    </row>
    <row r="70" spans="1:30" s="1" customFormat="1" ht="15" customHeight="1">
      <c r="A70" s="25" t="s">
        <v>40</v>
      </c>
      <c r="B70" s="6"/>
      <c r="C70" s="7"/>
      <c r="D70" s="7"/>
      <c r="E70" s="7"/>
      <c r="F70" s="16"/>
      <c r="G70" s="16"/>
      <c r="H70" s="16"/>
      <c r="I70" s="7"/>
      <c r="J70" s="16"/>
      <c r="K70" s="16"/>
      <c r="L70" s="16"/>
      <c r="M70" s="16"/>
      <c r="N70" s="16"/>
      <c r="O70" s="16"/>
      <c r="P70" s="7"/>
      <c r="Q70" s="16"/>
      <c r="R70" s="16"/>
      <c r="S70" s="16"/>
      <c r="T70" s="16"/>
      <c r="U70" s="16"/>
      <c r="V70" s="16"/>
      <c r="W70" s="7"/>
      <c r="X70" s="16"/>
      <c r="Y70" s="16"/>
      <c r="Z70" s="16"/>
    </row>
    <row r="71" spans="1:30" s="1" customFormat="1" ht="19.899999999999999" customHeight="1">
      <c r="B71" s="266"/>
      <c r="C71" s="267"/>
      <c r="D71" s="267"/>
      <c r="E71" s="267"/>
      <c r="F71" s="268"/>
      <c r="G71" s="269" t="s">
        <v>36</v>
      </c>
      <c r="H71" s="270"/>
      <c r="I71" s="270"/>
      <c r="J71" s="271"/>
      <c r="K71" s="269" t="s">
        <v>37</v>
      </c>
      <c r="L71" s="270"/>
      <c r="M71" s="270"/>
      <c r="N71" s="271"/>
      <c r="O71" s="6"/>
      <c r="P71" s="6"/>
      <c r="Q71" s="6"/>
      <c r="R71" s="6"/>
      <c r="S71" s="15"/>
      <c r="T71" s="15"/>
      <c r="U71" s="6"/>
      <c r="V71" s="15"/>
      <c r="W71" s="15"/>
      <c r="X71" s="15"/>
    </row>
    <row r="72" spans="1:30" s="1" customFormat="1" ht="19.899999999999999" customHeight="1">
      <c r="B72" s="272" t="s">
        <v>25</v>
      </c>
      <c r="C72" s="273"/>
      <c r="D72" s="273"/>
      <c r="E72" s="273"/>
      <c r="F72" s="274"/>
      <c r="G72" s="275"/>
      <c r="H72" s="276"/>
      <c r="I72" s="276"/>
      <c r="J72" s="277"/>
      <c r="K72" s="275"/>
      <c r="L72" s="276"/>
      <c r="M72" s="276"/>
      <c r="N72" s="277"/>
      <c r="P72" s="6"/>
      <c r="Q72" s="6"/>
      <c r="R72" s="6"/>
      <c r="S72" s="6"/>
      <c r="T72" s="15"/>
      <c r="U72" s="15"/>
      <c r="V72" s="6"/>
      <c r="W72" s="15"/>
      <c r="X72" s="15"/>
      <c r="Y72" s="15"/>
    </row>
    <row r="73" spans="1:30" s="1" customFormat="1" ht="19.899999999999999" customHeight="1">
      <c r="B73" s="104" t="s">
        <v>38</v>
      </c>
      <c r="C73" s="105"/>
      <c r="D73" s="105"/>
      <c r="E73" s="105"/>
      <c r="F73" s="278"/>
      <c r="G73" s="279"/>
      <c r="H73" s="280"/>
      <c r="I73" s="280"/>
      <c r="J73" s="281"/>
      <c r="K73" s="279"/>
      <c r="L73" s="280"/>
      <c r="M73" s="280"/>
      <c r="N73" s="281"/>
      <c r="P73" s="6"/>
      <c r="Q73" s="6"/>
      <c r="R73" s="6"/>
      <c r="S73" s="6"/>
      <c r="T73" s="15"/>
      <c r="U73" s="15"/>
      <c r="V73" s="6"/>
      <c r="W73" s="15"/>
      <c r="X73" s="15"/>
      <c r="Y73" s="15"/>
    </row>
    <row r="74" spans="1:30" s="1" customFormat="1" ht="19.899999999999999" customHeight="1">
      <c r="B74" s="6"/>
      <c r="C74" s="10"/>
      <c r="D74" s="6"/>
      <c r="E74" s="6"/>
      <c r="F74" s="6"/>
      <c r="G74" s="10"/>
      <c r="H74" s="15"/>
      <c r="I74" s="6"/>
      <c r="J74" s="6"/>
      <c r="K74" s="10"/>
      <c r="L74" s="6"/>
      <c r="M74" s="6"/>
      <c r="N74" s="15"/>
      <c r="O74" s="15"/>
      <c r="P74" s="6"/>
      <c r="Q74" s="15"/>
      <c r="R74" s="15"/>
      <c r="S74" s="15"/>
      <c r="T74" s="15"/>
      <c r="U74" s="15"/>
      <c r="V74" s="15"/>
      <c r="W74" s="6"/>
      <c r="X74" s="15"/>
      <c r="Y74" s="15"/>
      <c r="Z74" s="15"/>
    </row>
    <row r="75" spans="1:30" s="1" customFormat="1" ht="15" customHeight="1">
      <c r="A75" s="25" t="s">
        <v>86</v>
      </c>
    </row>
    <row r="76" spans="1:30" s="1" customFormat="1" ht="19.899999999999999" customHeight="1">
      <c r="A76" s="30"/>
      <c r="B76" s="235" t="s">
        <v>4</v>
      </c>
      <c r="C76" s="236"/>
      <c r="D76" s="236"/>
      <c r="E76" s="236"/>
      <c r="F76" s="236"/>
      <c r="G76" s="235" t="s">
        <v>70</v>
      </c>
      <c r="H76" s="236"/>
      <c r="I76" s="236"/>
      <c r="J76" s="236"/>
      <c r="K76" s="236"/>
      <c r="L76" s="236"/>
      <c r="M76" s="236"/>
      <c r="N76" s="236"/>
      <c r="O76" s="236"/>
      <c r="P76" s="237"/>
      <c r="Q76" s="238" t="s">
        <v>44</v>
      </c>
      <c r="R76" s="239"/>
      <c r="S76" s="239"/>
      <c r="T76" s="239"/>
      <c r="U76" s="240"/>
      <c r="V76" s="29"/>
      <c r="W76" s="29"/>
      <c r="X76" s="29"/>
      <c r="Y76" s="29"/>
      <c r="Z76" s="29"/>
      <c r="AA76" s="29"/>
      <c r="AB76" s="29"/>
      <c r="AC76" s="29"/>
      <c r="AD76" s="29"/>
    </row>
    <row r="77" spans="1:30" s="29" customFormat="1" ht="22.5" customHeight="1">
      <c r="B77" s="241"/>
      <c r="C77" s="242"/>
      <c r="D77" s="242"/>
      <c r="E77" s="242"/>
      <c r="F77" s="243"/>
      <c r="G77" s="244"/>
      <c r="H77" s="245"/>
      <c r="I77" s="38" t="s">
        <v>1</v>
      </c>
      <c r="J77" s="39" t="s">
        <v>73</v>
      </c>
      <c r="K77" s="246">
        <v>1.98</v>
      </c>
      <c r="L77" s="246"/>
      <c r="M77" s="39" t="s">
        <v>75</v>
      </c>
      <c r="N77" s="247" t="str">
        <f>IF(G77=0,"",G77*K77)</f>
        <v/>
      </c>
      <c r="O77" s="248"/>
      <c r="P77" s="40" t="s">
        <v>76</v>
      </c>
      <c r="Q77" s="241"/>
      <c r="R77" s="242"/>
      <c r="S77" s="242"/>
      <c r="T77" s="242"/>
      <c r="U77" s="41" t="s">
        <v>77</v>
      </c>
    </row>
    <row r="78" spans="1:30" s="29" customFormat="1" ht="22.5" customHeight="1">
      <c r="B78" s="249"/>
      <c r="C78" s="250"/>
      <c r="D78" s="250"/>
      <c r="E78" s="250"/>
      <c r="F78" s="251"/>
      <c r="G78" s="249"/>
      <c r="H78" s="250"/>
      <c r="I78" s="42" t="s">
        <v>1</v>
      </c>
      <c r="J78" s="43" t="s">
        <v>72</v>
      </c>
      <c r="K78" s="252">
        <v>1.98</v>
      </c>
      <c r="L78" s="252"/>
      <c r="M78" s="43" t="s">
        <v>75</v>
      </c>
      <c r="N78" s="253" t="str">
        <f>IF(G78=0,"",G78*K78)</f>
        <v/>
      </c>
      <c r="O78" s="254"/>
      <c r="P78" s="44" t="s">
        <v>76</v>
      </c>
      <c r="Q78" s="249"/>
      <c r="R78" s="250"/>
      <c r="S78" s="250"/>
      <c r="T78" s="250"/>
      <c r="U78" s="45" t="s">
        <v>77</v>
      </c>
    </row>
    <row r="79" spans="1:30" s="29" customFormat="1" ht="22.5" customHeight="1">
      <c r="B79" s="260"/>
      <c r="C79" s="261"/>
      <c r="D79" s="261"/>
      <c r="E79" s="261"/>
      <c r="F79" s="262"/>
      <c r="G79" s="260"/>
      <c r="H79" s="261"/>
      <c r="I79" s="31" t="s">
        <v>1</v>
      </c>
      <c r="J79" s="46" t="s">
        <v>72</v>
      </c>
      <c r="K79" s="263">
        <v>1.98</v>
      </c>
      <c r="L79" s="263"/>
      <c r="M79" s="46" t="s">
        <v>74</v>
      </c>
      <c r="N79" s="264" t="str">
        <f>IF(G79=0,"",G79*K79)</f>
        <v/>
      </c>
      <c r="O79" s="265"/>
      <c r="P79" s="47" t="s">
        <v>76</v>
      </c>
      <c r="Q79" s="260"/>
      <c r="R79" s="261"/>
      <c r="S79" s="261"/>
      <c r="T79" s="261"/>
      <c r="U79" s="48" t="s">
        <v>76</v>
      </c>
    </row>
    <row r="80" spans="1:30" s="29" customFormat="1" ht="22.5" customHeight="1">
      <c r="A80" s="1"/>
      <c r="B80" s="6"/>
      <c r="C80" s="6"/>
      <c r="D80" s="6"/>
      <c r="E80" s="6"/>
      <c r="F80" s="6"/>
      <c r="G80" s="22"/>
      <c r="H80" s="6"/>
      <c r="I80" s="6"/>
      <c r="J80" s="6"/>
      <c r="K80" s="6"/>
      <c r="L80" s="6"/>
      <c r="M80" s="6"/>
      <c r="N80" s="6"/>
      <c r="O80" s="6"/>
      <c r="P80" s="6"/>
      <c r="Q80" s="6"/>
      <c r="R80" s="6"/>
      <c r="S80" s="22"/>
      <c r="T80" s="6"/>
      <c r="U80" s="6"/>
      <c r="V80" s="6"/>
      <c r="W80" s="22"/>
      <c r="X80" s="6"/>
      <c r="Y80" s="6"/>
      <c r="Z80" s="6"/>
      <c r="AA80" s="1"/>
      <c r="AB80" s="1"/>
      <c r="AC80" s="1"/>
      <c r="AD80" s="1"/>
    </row>
    <row r="81" spans="1:30" s="1" customFormat="1" ht="15" customHeight="1"/>
    <row r="82" spans="1:30" s="1" customFormat="1" ht="14.45" customHeight="1">
      <c r="A82" s="26" t="s">
        <v>0</v>
      </c>
    </row>
    <row r="83" spans="1:30" s="1" customFormat="1" ht="46.5" customHeight="1">
      <c r="B83" s="234" t="s">
        <v>115</v>
      </c>
      <c r="C83" s="234"/>
      <c r="D83" s="234"/>
      <c r="E83" s="234"/>
      <c r="F83" s="234"/>
      <c r="G83" s="234"/>
      <c r="H83" s="234"/>
      <c r="I83" s="234"/>
      <c r="J83" s="234"/>
      <c r="K83" s="234"/>
      <c r="L83" s="234"/>
      <c r="M83" s="234"/>
      <c r="N83" s="234"/>
      <c r="O83" s="234"/>
      <c r="P83" s="234"/>
      <c r="Q83" s="234"/>
      <c r="R83" s="234"/>
      <c r="S83" s="234"/>
      <c r="T83" s="234"/>
      <c r="U83" s="234"/>
      <c r="V83" s="234"/>
      <c r="W83" s="234"/>
      <c r="X83" s="234"/>
      <c r="Y83" s="234"/>
      <c r="Z83" s="234"/>
    </row>
    <row r="84" spans="1:30" s="1" customFormat="1" ht="12.75" customHeight="1">
      <c r="B84" s="3" t="s">
        <v>26</v>
      </c>
      <c r="H84" s="21"/>
      <c r="I84" s="21"/>
      <c r="J84" s="21"/>
      <c r="K84" s="21"/>
      <c r="L84" s="21"/>
      <c r="M84" s="21"/>
      <c r="N84" s="21"/>
      <c r="O84" s="21"/>
      <c r="P84" s="21"/>
      <c r="Q84" s="21"/>
      <c r="R84" s="21"/>
      <c r="S84" s="21"/>
    </row>
    <row r="85" spans="1:30" s="1" customFormat="1" ht="13.9" customHeight="1">
      <c r="B85" s="3" t="s">
        <v>110</v>
      </c>
      <c r="H85" s="21"/>
      <c r="I85" s="21"/>
      <c r="J85" s="21"/>
      <c r="K85" s="21"/>
      <c r="L85" s="21"/>
      <c r="M85" s="21"/>
      <c r="N85" s="21"/>
      <c r="O85" s="21"/>
      <c r="P85" s="21"/>
      <c r="Q85" s="21"/>
      <c r="R85" s="21"/>
      <c r="S85" s="21"/>
    </row>
    <row r="86" spans="1:30" s="1" customFormat="1" ht="13.9" customHeight="1"/>
    <row r="87" spans="1:30" s="1" customFormat="1" ht="14.45"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row>
  </sheetData>
  <mergeCells count="244">
    <mergeCell ref="L46:L49"/>
    <mergeCell ref="M46:O46"/>
    <mergeCell ref="M47:O47"/>
    <mergeCell ref="P47:Q47"/>
    <mergeCell ref="S47:T47"/>
    <mergeCell ref="M48:O48"/>
    <mergeCell ref="P48:Q48"/>
    <mergeCell ref="S48:T48"/>
    <mergeCell ref="M49:O49"/>
    <mergeCell ref="P49:Q49"/>
    <mergeCell ref="S49:T49"/>
    <mergeCell ref="P46:T46"/>
    <mergeCell ref="F46:J46"/>
    <mergeCell ref="F47:G47"/>
    <mergeCell ref="F48:G48"/>
    <mergeCell ref="F49:G49"/>
    <mergeCell ref="I47:J47"/>
    <mergeCell ref="I48:J48"/>
    <mergeCell ref="I49:J49"/>
    <mergeCell ref="U41:X41"/>
    <mergeCell ref="P41:T41"/>
    <mergeCell ref="K41:O41"/>
    <mergeCell ref="F41:J41"/>
    <mergeCell ref="F42:G42"/>
    <mergeCell ref="F43:G43"/>
    <mergeCell ref="F44:G44"/>
    <mergeCell ref="I42:J42"/>
    <mergeCell ref="I43:J43"/>
    <mergeCell ref="I44:J44"/>
    <mergeCell ref="K42:L42"/>
    <mergeCell ref="K43:L43"/>
    <mergeCell ref="K44:L44"/>
    <mergeCell ref="N42:O42"/>
    <mergeCell ref="N43:O43"/>
    <mergeCell ref="N44:O44"/>
    <mergeCell ref="P42:Q42"/>
    <mergeCell ref="P43:Q43"/>
    <mergeCell ref="P44:Q44"/>
    <mergeCell ref="S42:T42"/>
    <mergeCell ref="S43:T43"/>
    <mergeCell ref="S44:T44"/>
    <mergeCell ref="B79:F79"/>
    <mergeCell ref="G79:H79"/>
    <mergeCell ref="K79:L79"/>
    <mergeCell ref="N79:O79"/>
    <mergeCell ref="Q79:T79"/>
    <mergeCell ref="B71:F71"/>
    <mergeCell ref="G71:J71"/>
    <mergeCell ref="K71:N71"/>
    <mergeCell ref="B72:F72"/>
    <mergeCell ref="G72:J72"/>
    <mergeCell ref="K72:N72"/>
    <mergeCell ref="B73:F73"/>
    <mergeCell ref="G73:J73"/>
    <mergeCell ref="K73:N73"/>
    <mergeCell ref="B65:H65"/>
    <mergeCell ref="I65:L65"/>
    <mergeCell ref="M65:P65"/>
    <mergeCell ref="Q65:T65"/>
    <mergeCell ref="B53:F53"/>
    <mergeCell ref="B83:Z83"/>
    <mergeCell ref="B76:F76"/>
    <mergeCell ref="G76:P76"/>
    <mergeCell ref="Q76:U76"/>
    <mergeCell ref="B77:F77"/>
    <mergeCell ref="G77:H77"/>
    <mergeCell ref="K77:L77"/>
    <mergeCell ref="N77:O77"/>
    <mergeCell ref="Q77:T77"/>
    <mergeCell ref="B78:F78"/>
    <mergeCell ref="G78:H78"/>
    <mergeCell ref="K78:L78"/>
    <mergeCell ref="N78:O78"/>
    <mergeCell ref="Q78:T78"/>
    <mergeCell ref="U65:X65"/>
    <mergeCell ref="B66:H66"/>
    <mergeCell ref="I66:L66"/>
    <mergeCell ref="M66:P66"/>
    <mergeCell ref="Q66:T66"/>
    <mergeCell ref="U66:X66"/>
    <mergeCell ref="B63:H63"/>
    <mergeCell ref="I63:L63"/>
    <mergeCell ref="M63:P63"/>
    <mergeCell ref="Q63:T63"/>
    <mergeCell ref="U63:X63"/>
    <mergeCell ref="B64:H64"/>
    <mergeCell ref="I64:L64"/>
    <mergeCell ref="M64:P64"/>
    <mergeCell ref="Q64:T64"/>
    <mergeCell ref="U64:X64"/>
    <mergeCell ref="G53:J53"/>
    <mergeCell ref="K53:N53"/>
    <mergeCell ref="O53:R53"/>
    <mergeCell ref="S53:V53"/>
    <mergeCell ref="B54:F54"/>
    <mergeCell ref="G54:J54"/>
    <mergeCell ref="K54:N54"/>
    <mergeCell ref="O54:R54"/>
    <mergeCell ref="S54:V54"/>
    <mergeCell ref="B46:B49"/>
    <mergeCell ref="C46:E46"/>
    <mergeCell ref="C47:E47"/>
    <mergeCell ref="C48:E48"/>
    <mergeCell ref="C49:E49"/>
    <mergeCell ref="X18:Z26"/>
    <mergeCell ref="C19:I19"/>
    <mergeCell ref="J19:L19"/>
    <mergeCell ref="M19:O19"/>
    <mergeCell ref="P19:Q19"/>
    <mergeCell ref="R19:S19"/>
    <mergeCell ref="T19:U19"/>
    <mergeCell ref="V19:W19"/>
    <mergeCell ref="V26:W26"/>
    <mergeCell ref="C26:I26"/>
    <mergeCell ref="J26:L26"/>
    <mergeCell ref="M26:O26"/>
    <mergeCell ref="P26:Q26"/>
    <mergeCell ref="R26:S26"/>
    <mergeCell ref="T26:U26"/>
    <mergeCell ref="R25:S25"/>
    <mergeCell ref="V21:W21"/>
    <mergeCell ref="V22:W22"/>
    <mergeCell ref="J25:L25"/>
    <mergeCell ref="M25:O25"/>
    <mergeCell ref="P25:Q25"/>
    <mergeCell ref="T25:U25"/>
    <mergeCell ref="V25:W25"/>
    <mergeCell ref="V23:W23"/>
    <mergeCell ref="C43:E43"/>
    <mergeCell ref="T24:U24"/>
    <mergeCell ref="V24:W24"/>
    <mergeCell ref="B27:Z27"/>
    <mergeCell ref="B24:B26"/>
    <mergeCell ref="C24:I24"/>
    <mergeCell ref="J24:L24"/>
    <mergeCell ref="M24:O24"/>
    <mergeCell ref="P24:Q24"/>
    <mergeCell ref="R24:S24"/>
    <mergeCell ref="C25:I25"/>
    <mergeCell ref="T23:U23"/>
    <mergeCell ref="W31:Z32"/>
    <mergeCell ref="C33:E33"/>
    <mergeCell ref="C34:E34"/>
    <mergeCell ref="K33:N33"/>
    <mergeCell ref="K34:N34"/>
    <mergeCell ref="W33:Z33"/>
    <mergeCell ref="W34:Z34"/>
    <mergeCell ref="C44:E44"/>
    <mergeCell ref="B41:B44"/>
    <mergeCell ref="C41:E41"/>
    <mergeCell ref="C42:E42"/>
    <mergeCell ref="C23:I23"/>
    <mergeCell ref="J23:L23"/>
    <mergeCell ref="M23:O23"/>
    <mergeCell ref="P23:Q23"/>
    <mergeCell ref="R23:S23"/>
    <mergeCell ref="B31:B32"/>
    <mergeCell ref="C31:E32"/>
    <mergeCell ref="F31:H32"/>
    <mergeCell ref="I31:J32"/>
    <mergeCell ref="K32:N32"/>
    <mergeCell ref="C35:E35"/>
    <mergeCell ref="F33:H33"/>
    <mergeCell ref="F35:H35"/>
    <mergeCell ref="F34:H34"/>
    <mergeCell ref="I33:J33"/>
    <mergeCell ref="I34:J34"/>
    <mergeCell ref="I35:J35"/>
    <mergeCell ref="S31:V32"/>
    <mergeCell ref="O32:R32"/>
    <mergeCell ref="K31:R31"/>
    <mergeCell ref="B18:B20"/>
    <mergeCell ref="C18:I18"/>
    <mergeCell ref="J18:L18"/>
    <mergeCell ref="M18:O18"/>
    <mergeCell ref="P18:Q18"/>
    <mergeCell ref="R18:S18"/>
    <mergeCell ref="T18:U18"/>
    <mergeCell ref="M20:O20"/>
    <mergeCell ref="B21:B23"/>
    <mergeCell ref="C21:I21"/>
    <mergeCell ref="J21:L21"/>
    <mergeCell ref="M21:O21"/>
    <mergeCell ref="P21:Q21"/>
    <mergeCell ref="C20:I20"/>
    <mergeCell ref="J20:L20"/>
    <mergeCell ref="P20:Q20"/>
    <mergeCell ref="V18:W18"/>
    <mergeCell ref="C17:I17"/>
    <mergeCell ref="J17:L17"/>
    <mergeCell ref="M17:O17"/>
    <mergeCell ref="P17:Q17"/>
    <mergeCell ref="R17:S17"/>
    <mergeCell ref="T17:U17"/>
    <mergeCell ref="V17:W17"/>
    <mergeCell ref="C22:I22"/>
    <mergeCell ref="J22:L22"/>
    <mergeCell ref="M22:O22"/>
    <mergeCell ref="P22:Q22"/>
    <mergeCell ref="R22:S22"/>
    <mergeCell ref="T22:U22"/>
    <mergeCell ref="R20:S20"/>
    <mergeCell ref="T20:U20"/>
    <mergeCell ref="V20:W20"/>
    <mergeCell ref="R21:S21"/>
    <mergeCell ref="T21:U21"/>
    <mergeCell ref="M16:O16"/>
    <mergeCell ref="P16:Q16"/>
    <mergeCell ref="R16:S16"/>
    <mergeCell ref="T16:U16"/>
    <mergeCell ref="V16:W16"/>
    <mergeCell ref="X16:Z16"/>
    <mergeCell ref="V14:W14"/>
    <mergeCell ref="B15:B17"/>
    <mergeCell ref="C15:I15"/>
    <mergeCell ref="J15:L15"/>
    <mergeCell ref="M15:O15"/>
    <mergeCell ref="P15:Q15"/>
    <mergeCell ref="R15:S15"/>
    <mergeCell ref="T15:U15"/>
    <mergeCell ref="W35:Z35"/>
    <mergeCell ref="K35:N35"/>
    <mergeCell ref="O33:R33"/>
    <mergeCell ref="O34:R34"/>
    <mergeCell ref="O35:R35"/>
    <mergeCell ref="S33:V33"/>
    <mergeCell ref="S34:V34"/>
    <mergeCell ref="S35:V35"/>
    <mergeCell ref="B4:E4"/>
    <mergeCell ref="B5:E8"/>
    <mergeCell ref="X17:Z17"/>
    <mergeCell ref="B13:I14"/>
    <mergeCell ref="J13:L14"/>
    <mergeCell ref="M13:O14"/>
    <mergeCell ref="P13:S13"/>
    <mergeCell ref="T13:W13"/>
    <mergeCell ref="X13:Z14"/>
    <mergeCell ref="P14:Q14"/>
    <mergeCell ref="R14:S14"/>
    <mergeCell ref="T14:U14"/>
    <mergeCell ref="V15:W15"/>
    <mergeCell ref="X15:Z15"/>
    <mergeCell ref="C16:I16"/>
    <mergeCell ref="J16:L16"/>
  </mergeCells>
  <phoneticPr fontId="2"/>
  <dataValidations count="2">
    <dataValidation type="list" allowBlank="1" showInputMessage="1" showErrorMessage="1" sqref="G74 K74 C74 C10 K69 G69 C69 J57 M57 C60 T57:T59 C31 C36:C39">
      <formula1>#REF!</formula1>
    </dataValidation>
    <dataValidation type="list" allowBlank="1" showInputMessage="1" showErrorMessage="1" sqref="K33:R35">
      <formula1>"○,×"</formula1>
    </dataValidation>
  </dataValidations>
  <printOptions horizontalCentered="1"/>
  <pageMargins left="0.78740157480314965" right="0.39370078740157483" top="0.78740157480314965" bottom="0.39370078740157483" header="0.31496062992125984" footer="0.19685039370078741"/>
  <pageSetup paperSize="9" scale="89" firstPageNumber="5" orientation="portrait" cellComments="asDisplayed" useFirstPageNumber="1" r:id="rId1"/>
  <rowBreaks count="1" manualBreakCount="1">
    <brk id="37"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7"/>
  <sheetViews>
    <sheetView view="pageBreakPreview" zoomScaleNormal="100" zoomScaleSheetLayoutView="100" workbookViewId="0">
      <selection activeCell="C18" sqref="C18:I18"/>
    </sheetView>
  </sheetViews>
  <sheetFormatPr defaultColWidth="3.75" defaultRowHeight="14.25"/>
  <cols>
    <col min="1" max="16384" width="3.75" style="2"/>
  </cols>
  <sheetData>
    <row r="1" spans="1:28" s="1" customFormat="1" ht="24.75" customHeight="1">
      <c r="A1" s="85" t="s">
        <v>114</v>
      </c>
      <c r="B1" s="6"/>
      <c r="C1" s="6"/>
      <c r="D1" s="6"/>
      <c r="E1" s="6"/>
      <c r="F1" s="6"/>
      <c r="G1" s="6"/>
      <c r="H1" s="6"/>
      <c r="I1" s="6"/>
      <c r="J1" s="6"/>
      <c r="K1" s="6"/>
      <c r="L1" s="6"/>
      <c r="M1" s="6"/>
      <c r="N1" s="6"/>
      <c r="O1" s="6"/>
      <c r="P1" s="6"/>
      <c r="Q1" s="6"/>
      <c r="R1" s="6"/>
      <c r="S1" s="6"/>
      <c r="T1" s="6"/>
      <c r="U1" s="6"/>
      <c r="V1" s="6"/>
      <c r="W1" s="6"/>
      <c r="X1" s="6"/>
      <c r="Y1" s="6"/>
      <c r="Z1" s="6"/>
      <c r="AA1" s="6"/>
      <c r="AB1" s="6"/>
    </row>
    <row r="2" spans="1:28" s="1" customFormat="1" ht="24.75" customHeight="1">
      <c r="A2" s="28"/>
      <c r="B2" s="6"/>
      <c r="C2" s="6"/>
      <c r="D2" s="6"/>
      <c r="E2" s="6"/>
      <c r="F2" s="6"/>
      <c r="G2" s="6"/>
      <c r="H2" s="6"/>
      <c r="I2" s="6"/>
      <c r="J2" s="6"/>
      <c r="K2" s="6"/>
      <c r="L2" s="6"/>
      <c r="M2" s="6"/>
      <c r="N2" s="6"/>
      <c r="O2" s="6"/>
      <c r="P2" s="6"/>
      <c r="Q2" s="6"/>
      <c r="R2" s="6"/>
      <c r="S2" s="6"/>
      <c r="T2" s="6"/>
      <c r="U2" s="6"/>
      <c r="V2" s="6"/>
      <c r="W2" s="6"/>
      <c r="X2" s="6"/>
      <c r="Y2" s="6"/>
      <c r="Z2" s="6"/>
      <c r="AA2" s="6"/>
      <c r="AB2" s="6"/>
    </row>
    <row r="3" spans="1:28" s="1" customFormat="1" ht="19.899999999999999" customHeight="1">
      <c r="A3" s="37" t="s">
        <v>29</v>
      </c>
      <c r="B3" s="6"/>
      <c r="C3" s="6"/>
      <c r="D3" s="6"/>
      <c r="E3" s="6"/>
      <c r="F3" s="6"/>
      <c r="G3" s="6"/>
      <c r="H3" s="6"/>
      <c r="I3" s="6"/>
      <c r="J3" s="6"/>
      <c r="K3" s="6"/>
      <c r="L3" s="6"/>
      <c r="M3" s="6"/>
      <c r="N3" s="6"/>
      <c r="O3" s="6"/>
      <c r="P3" s="6"/>
      <c r="Q3" s="6"/>
      <c r="R3" s="6"/>
      <c r="S3" s="6"/>
      <c r="T3" s="6"/>
      <c r="U3" s="6"/>
      <c r="V3" s="6"/>
      <c r="W3" s="6"/>
      <c r="X3" s="6"/>
      <c r="Y3" s="6"/>
      <c r="Z3" s="6"/>
      <c r="AA3" s="6"/>
    </row>
    <row r="4" spans="1:28" s="1" customFormat="1" ht="25.15" customHeight="1">
      <c r="A4" s="6"/>
      <c r="B4" s="97" t="s">
        <v>2</v>
      </c>
      <c r="C4" s="98"/>
      <c r="D4" s="98"/>
      <c r="E4" s="99"/>
      <c r="F4" s="17"/>
      <c r="G4" s="57" t="s">
        <v>92</v>
      </c>
      <c r="H4" s="17" t="s">
        <v>13</v>
      </c>
      <c r="I4" s="17"/>
      <c r="J4" s="17"/>
      <c r="K4" s="17"/>
      <c r="L4" s="17"/>
      <c r="M4" s="24" t="s">
        <v>14</v>
      </c>
      <c r="N4" s="17" t="s">
        <v>11</v>
      </c>
      <c r="O4" s="17"/>
      <c r="P4" s="17"/>
      <c r="Q4" s="24" t="s">
        <v>14</v>
      </c>
      <c r="R4" s="17" t="s">
        <v>12</v>
      </c>
      <c r="S4" s="17"/>
      <c r="T4" s="17"/>
      <c r="U4" s="17"/>
      <c r="V4" s="17"/>
      <c r="W4" s="17"/>
      <c r="X4" s="17"/>
      <c r="Y4" s="17"/>
      <c r="Z4" s="18"/>
      <c r="AA4" s="6"/>
    </row>
    <row r="5" spans="1:28" s="1" customFormat="1" ht="25.15" customHeight="1">
      <c r="A5" s="6"/>
      <c r="B5" s="100" t="s">
        <v>27</v>
      </c>
      <c r="C5" s="101"/>
      <c r="D5" s="101"/>
      <c r="E5" s="101"/>
      <c r="F5" s="23"/>
      <c r="G5" s="24" t="s">
        <v>14</v>
      </c>
      <c r="H5" s="17" t="s">
        <v>47</v>
      </c>
      <c r="I5" s="17"/>
      <c r="J5" s="17"/>
      <c r="K5" s="17"/>
      <c r="L5" s="24"/>
      <c r="M5" s="17"/>
      <c r="N5" s="17"/>
      <c r="O5" s="17"/>
      <c r="P5" s="24"/>
      <c r="Q5" s="17"/>
      <c r="R5" s="17"/>
      <c r="S5" s="17"/>
      <c r="T5" s="17"/>
      <c r="U5" s="17"/>
      <c r="V5" s="17"/>
      <c r="W5" s="17"/>
      <c r="X5" s="17"/>
      <c r="Y5" s="17"/>
      <c r="Z5" s="18"/>
      <c r="AA5" s="6"/>
    </row>
    <row r="6" spans="1:28" s="1" customFormat="1" ht="25.15" customHeight="1">
      <c r="A6" s="6"/>
      <c r="B6" s="102"/>
      <c r="C6" s="103"/>
      <c r="D6" s="103"/>
      <c r="E6" s="103"/>
      <c r="F6" s="4"/>
      <c r="G6" s="58" t="s">
        <v>92</v>
      </c>
      <c r="H6" s="6" t="s">
        <v>49</v>
      </c>
      <c r="I6" s="6"/>
      <c r="J6" s="6"/>
      <c r="K6" s="6"/>
      <c r="L6" s="10"/>
      <c r="M6" s="6"/>
      <c r="N6" s="6"/>
      <c r="O6" s="6"/>
      <c r="P6" s="10"/>
      <c r="Q6" s="6"/>
      <c r="R6" s="6"/>
      <c r="S6" s="6"/>
      <c r="T6" s="6"/>
      <c r="U6" s="6"/>
      <c r="V6" s="6"/>
      <c r="W6" s="6"/>
      <c r="X6" s="6"/>
      <c r="Y6" s="6"/>
      <c r="Z6" s="8"/>
      <c r="AA6" s="6"/>
    </row>
    <row r="7" spans="1:28" s="1" customFormat="1" ht="25.15" customHeight="1">
      <c r="A7" s="6"/>
      <c r="B7" s="102"/>
      <c r="C7" s="103"/>
      <c r="D7" s="103"/>
      <c r="E7" s="103"/>
      <c r="F7" s="4"/>
      <c r="G7" s="10" t="s">
        <v>14</v>
      </c>
      <c r="H7" s="6" t="s">
        <v>39</v>
      </c>
      <c r="I7" s="6"/>
      <c r="J7" s="6"/>
      <c r="K7" s="6"/>
      <c r="L7" s="10"/>
      <c r="M7" s="6"/>
      <c r="N7" s="6"/>
      <c r="O7" s="6"/>
      <c r="P7" s="10"/>
      <c r="Q7" s="6"/>
      <c r="R7" s="6"/>
      <c r="S7" s="6"/>
      <c r="T7" s="6"/>
      <c r="U7" s="6"/>
      <c r="V7" s="6"/>
      <c r="W7" s="6"/>
      <c r="X7" s="6"/>
      <c r="Y7" s="6"/>
      <c r="Z7" s="8"/>
      <c r="AA7" s="6"/>
    </row>
    <row r="8" spans="1:28" s="1" customFormat="1" ht="25.15" customHeight="1">
      <c r="A8" s="6"/>
      <c r="B8" s="104"/>
      <c r="C8" s="105"/>
      <c r="D8" s="105"/>
      <c r="E8" s="105"/>
      <c r="F8" s="50"/>
      <c r="G8" s="20" t="s">
        <v>14</v>
      </c>
      <c r="H8" s="55" t="s">
        <v>28</v>
      </c>
      <c r="I8" s="55"/>
      <c r="J8" s="55"/>
      <c r="K8" s="55"/>
      <c r="L8" s="20"/>
      <c r="M8" s="55"/>
      <c r="N8" s="55"/>
      <c r="O8" s="55"/>
      <c r="P8" s="20"/>
      <c r="Q8" s="55"/>
      <c r="R8" s="55"/>
      <c r="S8" s="55"/>
      <c r="T8" s="55"/>
      <c r="U8" s="55"/>
      <c r="V8" s="55"/>
      <c r="W8" s="55"/>
      <c r="X8" s="55"/>
      <c r="Y8" s="55"/>
      <c r="Z8" s="56"/>
      <c r="AA8" s="6"/>
    </row>
    <row r="9" spans="1:28" s="14" customFormat="1" ht="8.25" customHeight="1">
      <c r="A9" s="52"/>
      <c r="B9" s="5"/>
      <c r="C9" s="11"/>
      <c r="D9" s="11"/>
      <c r="E9" s="11"/>
      <c r="F9" s="12"/>
      <c r="G9" s="12"/>
      <c r="H9" s="13"/>
      <c r="I9" s="13"/>
      <c r="J9" s="13"/>
      <c r="K9" s="13"/>
      <c r="L9" s="13"/>
      <c r="M9" s="13"/>
      <c r="N9" s="13"/>
      <c r="O9" s="13"/>
      <c r="P9" s="12"/>
      <c r="Q9" s="12"/>
      <c r="R9" s="13"/>
      <c r="S9" s="13"/>
      <c r="T9" s="13"/>
      <c r="U9" s="13"/>
      <c r="V9" s="13"/>
      <c r="W9" s="13"/>
      <c r="X9" s="13"/>
      <c r="Y9" s="13"/>
      <c r="Z9" s="13"/>
      <c r="AA9" s="53"/>
    </row>
    <row r="10" spans="1:28" s="1" customFormat="1" ht="15" customHeight="1">
      <c r="A10" s="6"/>
      <c r="B10" s="6"/>
      <c r="C10" s="10"/>
      <c r="D10" s="6"/>
      <c r="E10" s="6"/>
      <c r="F10" s="16"/>
      <c r="G10" s="10"/>
      <c r="H10" s="6"/>
      <c r="I10" s="16"/>
      <c r="J10" s="16"/>
      <c r="K10" s="6"/>
      <c r="L10" s="6"/>
      <c r="M10" s="6"/>
      <c r="N10" s="16"/>
      <c r="O10" s="6"/>
      <c r="P10" s="91"/>
      <c r="Q10" s="91"/>
      <c r="R10" s="91"/>
      <c r="S10" s="6"/>
      <c r="T10" s="16"/>
      <c r="U10" s="16"/>
      <c r="V10" s="91"/>
      <c r="W10" s="16"/>
      <c r="X10" s="16"/>
      <c r="Y10" s="16"/>
      <c r="Z10" s="6"/>
      <c r="AA10" s="6"/>
    </row>
    <row r="11" spans="1:28" s="1" customFormat="1" ht="19.899999999999999" customHeight="1">
      <c r="A11" s="37" t="s">
        <v>24</v>
      </c>
      <c r="B11" s="6"/>
      <c r="C11" s="6"/>
      <c r="D11" s="6"/>
      <c r="E11" s="6"/>
      <c r="F11" s="6"/>
      <c r="G11" s="6"/>
      <c r="H11" s="6"/>
      <c r="I11" s="6"/>
      <c r="J11" s="6"/>
      <c r="K11" s="6"/>
      <c r="L11" s="6"/>
      <c r="M11" s="6"/>
      <c r="N11" s="6"/>
      <c r="O11" s="6"/>
      <c r="P11" s="6"/>
      <c r="Q11" s="6"/>
      <c r="R11" s="6"/>
      <c r="S11" s="6"/>
      <c r="T11" s="6"/>
      <c r="U11" s="6"/>
      <c r="V11" s="6"/>
      <c r="W11" s="6"/>
      <c r="X11" s="6"/>
      <c r="Y11" s="6"/>
      <c r="Z11" s="6"/>
      <c r="AA11" s="6"/>
    </row>
    <row r="12" spans="1:28" s="1" customFormat="1" ht="19.899999999999999" customHeight="1">
      <c r="A12" s="37" t="s">
        <v>82</v>
      </c>
      <c r="B12" s="6"/>
      <c r="C12" s="91"/>
      <c r="D12" s="91"/>
      <c r="E12" s="91"/>
      <c r="F12" s="16"/>
      <c r="G12" s="16"/>
      <c r="H12" s="16"/>
      <c r="I12" s="91"/>
      <c r="J12" s="16"/>
      <c r="K12" s="16"/>
      <c r="L12" s="16"/>
      <c r="M12" s="16"/>
      <c r="N12" s="16"/>
      <c r="O12" s="16"/>
      <c r="P12" s="91"/>
      <c r="Q12" s="16"/>
      <c r="R12" s="16"/>
      <c r="S12" s="16"/>
      <c r="T12" s="16"/>
      <c r="U12" s="16"/>
      <c r="V12" s="16"/>
      <c r="W12" s="91"/>
      <c r="X12" s="16"/>
      <c r="Y12" s="16"/>
      <c r="Z12" s="16"/>
      <c r="AA12" s="6"/>
    </row>
    <row r="13" spans="1:28" s="1" customFormat="1" ht="42.75" customHeight="1">
      <c r="A13" s="6"/>
      <c r="B13" s="107"/>
      <c r="C13" s="108"/>
      <c r="D13" s="108"/>
      <c r="E13" s="108"/>
      <c r="F13" s="108"/>
      <c r="G13" s="108"/>
      <c r="H13" s="108"/>
      <c r="I13" s="109"/>
      <c r="J13" s="113" t="s">
        <v>50</v>
      </c>
      <c r="K13" s="113"/>
      <c r="L13" s="113"/>
      <c r="M13" s="115" t="s">
        <v>33</v>
      </c>
      <c r="N13" s="116"/>
      <c r="O13" s="117"/>
      <c r="P13" s="115" t="s">
        <v>32</v>
      </c>
      <c r="Q13" s="116"/>
      <c r="R13" s="116"/>
      <c r="S13" s="117"/>
      <c r="T13" s="121" t="s">
        <v>51</v>
      </c>
      <c r="U13" s="122"/>
      <c r="V13" s="122"/>
      <c r="W13" s="123"/>
      <c r="X13" s="124" t="s">
        <v>52</v>
      </c>
      <c r="Y13" s="125"/>
      <c r="Z13" s="126"/>
      <c r="AA13" s="6"/>
    </row>
    <row r="14" spans="1:28" s="1" customFormat="1" ht="48.75" customHeight="1">
      <c r="A14" s="6"/>
      <c r="B14" s="110"/>
      <c r="C14" s="111"/>
      <c r="D14" s="111"/>
      <c r="E14" s="111"/>
      <c r="F14" s="111"/>
      <c r="G14" s="111"/>
      <c r="H14" s="111"/>
      <c r="I14" s="112"/>
      <c r="J14" s="114"/>
      <c r="K14" s="114"/>
      <c r="L14" s="114"/>
      <c r="M14" s="118"/>
      <c r="N14" s="119"/>
      <c r="O14" s="120"/>
      <c r="P14" s="118"/>
      <c r="Q14" s="130"/>
      <c r="R14" s="131" t="s">
        <v>53</v>
      </c>
      <c r="S14" s="132"/>
      <c r="T14" s="133"/>
      <c r="U14" s="134"/>
      <c r="V14" s="131" t="s">
        <v>53</v>
      </c>
      <c r="W14" s="132"/>
      <c r="X14" s="127"/>
      <c r="Y14" s="128"/>
      <c r="Z14" s="129"/>
      <c r="AA14" s="6"/>
    </row>
    <row r="15" spans="1:28" s="1" customFormat="1" ht="19.899999999999999" customHeight="1">
      <c r="A15" s="6"/>
      <c r="B15" s="156" t="s">
        <v>54</v>
      </c>
      <c r="C15" s="296" t="s">
        <v>30</v>
      </c>
      <c r="D15" s="297"/>
      <c r="E15" s="297"/>
      <c r="F15" s="297"/>
      <c r="G15" s="297"/>
      <c r="H15" s="297"/>
      <c r="I15" s="298"/>
      <c r="J15" s="299">
        <v>15</v>
      </c>
      <c r="K15" s="299"/>
      <c r="L15" s="299"/>
      <c r="M15" s="161" t="s">
        <v>90</v>
      </c>
      <c r="N15" s="162"/>
      <c r="O15" s="163"/>
      <c r="P15" s="164"/>
      <c r="Q15" s="165"/>
      <c r="R15" s="135"/>
      <c r="S15" s="136"/>
      <c r="T15" s="166">
        <f>ROUNDDOWN(J15/20,1)</f>
        <v>0.7</v>
      </c>
      <c r="U15" s="167"/>
      <c r="V15" s="135"/>
      <c r="W15" s="136"/>
      <c r="X15" s="304">
        <v>50</v>
      </c>
      <c r="Y15" s="305"/>
      <c r="Z15" s="306"/>
      <c r="AA15" s="6"/>
    </row>
    <row r="16" spans="1:28" s="1" customFormat="1" ht="19.899999999999999" customHeight="1">
      <c r="A16" s="6"/>
      <c r="B16" s="156"/>
      <c r="C16" s="300" t="s">
        <v>31</v>
      </c>
      <c r="D16" s="301"/>
      <c r="E16" s="301"/>
      <c r="F16" s="301"/>
      <c r="G16" s="301"/>
      <c r="H16" s="301"/>
      <c r="I16" s="302"/>
      <c r="J16" s="303">
        <v>25</v>
      </c>
      <c r="K16" s="303"/>
      <c r="L16" s="303"/>
      <c r="M16" s="144" t="s">
        <v>91</v>
      </c>
      <c r="N16" s="145"/>
      <c r="O16" s="146"/>
      <c r="P16" s="147"/>
      <c r="Q16" s="148"/>
      <c r="R16" s="149"/>
      <c r="S16" s="150"/>
      <c r="T16" s="151">
        <f>ROUNDDOWN(J16/30,1)</f>
        <v>0.8</v>
      </c>
      <c r="U16" s="152"/>
      <c r="V16" s="149"/>
      <c r="W16" s="150"/>
      <c r="X16" s="307">
        <v>100</v>
      </c>
      <c r="Y16" s="308"/>
      <c r="Z16" s="309"/>
      <c r="AA16" s="6"/>
    </row>
    <row r="17" spans="1:42" s="1" customFormat="1" ht="19.899999999999999" customHeight="1">
      <c r="A17" s="6"/>
      <c r="B17" s="156"/>
      <c r="C17" s="310" t="s">
        <v>34</v>
      </c>
      <c r="D17" s="311"/>
      <c r="E17" s="311"/>
      <c r="F17" s="311"/>
      <c r="G17" s="311"/>
      <c r="H17" s="311"/>
      <c r="I17" s="312"/>
      <c r="J17" s="106">
        <f>IF(SUM(J15:L16)=0,"",SUM(J15:L16))</f>
        <v>40</v>
      </c>
      <c r="K17" s="106"/>
      <c r="L17" s="106"/>
      <c r="M17" s="171"/>
      <c r="N17" s="172"/>
      <c r="O17" s="173"/>
      <c r="P17" s="313">
        <v>3</v>
      </c>
      <c r="Q17" s="314"/>
      <c r="R17" s="315">
        <v>2</v>
      </c>
      <c r="S17" s="316"/>
      <c r="T17" s="178">
        <f>IF(SUM(T15:U16)=0,"",IF(ROUNDUP(SUM(T15:U16),0)&lt;2,"2",ROUNDUP(SUM(T15:U16),0)))</f>
        <v>2</v>
      </c>
      <c r="U17" s="179"/>
      <c r="V17" s="180">
        <f>IF(T17="","",ROUNDUP(T17/3,0))</f>
        <v>1</v>
      </c>
      <c r="W17" s="181"/>
      <c r="X17" s="106">
        <f>IF(SUM(X15:Z16)=0,"",SUM(X15:Z16))</f>
        <v>150</v>
      </c>
      <c r="Y17" s="106"/>
      <c r="Z17" s="106"/>
      <c r="AA17" s="6"/>
    </row>
    <row r="18" spans="1:42" s="1" customFormat="1" ht="19.899999999999999" customHeight="1">
      <c r="A18" s="6"/>
      <c r="B18" s="156" t="s">
        <v>55</v>
      </c>
      <c r="C18" s="296" t="s">
        <v>30</v>
      </c>
      <c r="D18" s="297"/>
      <c r="E18" s="297"/>
      <c r="F18" s="297"/>
      <c r="G18" s="297"/>
      <c r="H18" s="297"/>
      <c r="I18" s="298"/>
      <c r="J18" s="299">
        <v>15</v>
      </c>
      <c r="K18" s="299"/>
      <c r="L18" s="299"/>
      <c r="M18" s="161" t="s">
        <v>90</v>
      </c>
      <c r="N18" s="162"/>
      <c r="O18" s="163"/>
      <c r="P18" s="164"/>
      <c r="Q18" s="165"/>
      <c r="R18" s="135"/>
      <c r="S18" s="136"/>
      <c r="T18" s="166">
        <f>ROUNDDOWN(J18/20,1)</f>
        <v>0.7</v>
      </c>
      <c r="U18" s="167"/>
      <c r="V18" s="135"/>
      <c r="W18" s="136"/>
      <c r="X18" s="193"/>
      <c r="Y18" s="194"/>
      <c r="Z18" s="195"/>
      <c r="AA18" s="6"/>
    </row>
    <row r="19" spans="1:42" s="1" customFormat="1" ht="19.899999999999999" customHeight="1">
      <c r="A19" s="6"/>
      <c r="B19" s="156"/>
      <c r="C19" s="300" t="s">
        <v>31</v>
      </c>
      <c r="D19" s="301"/>
      <c r="E19" s="301"/>
      <c r="F19" s="301"/>
      <c r="G19" s="301"/>
      <c r="H19" s="301"/>
      <c r="I19" s="302"/>
      <c r="J19" s="303">
        <v>30</v>
      </c>
      <c r="K19" s="303"/>
      <c r="L19" s="303"/>
      <c r="M19" s="144" t="s">
        <v>91</v>
      </c>
      <c r="N19" s="145"/>
      <c r="O19" s="146"/>
      <c r="P19" s="147"/>
      <c r="Q19" s="148"/>
      <c r="R19" s="149"/>
      <c r="S19" s="150"/>
      <c r="T19" s="151">
        <f>ROUNDDOWN(J19/30,1)</f>
        <v>1</v>
      </c>
      <c r="U19" s="152"/>
      <c r="V19" s="149"/>
      <c r="W19" s="150"/>
      <c r="X19" s="196"/>
      <c r="Y19" s="197"/>
      <c r="Z19" s="198"/>
      <c r="AA19" s="6"/>
    </row>
    <row r="20" spans="1:42" s="1" customFormat="1" ht="19.899999999999999" customHeight="1">
      <c r="A20" s="6"/>
      <c r="B20" s="156"/>
      <c r="C20" s="310" t="s">
        <v>34</v>
      </c>
      <c r="D20" s="311"/>
      <c r="E20" s="311"/>
      <c r="F20" s="311"/>
      <c r="G20" s="311"/>
      <c r="H20" s="311"/>
      <c r="I20" s="312"/>
      <c r="J20" s="106">
        <f>IF(SUM(J18:L19)=0,"",SUM(J18:L19))</f>
        <v>45</v>
      </c>
      <c r="K20" s="106"/>
      <c r="L20" s="106"/>
      <c r="M20" s="171"/>
      <c r="N20" s="172"/>
      <c r="O20" s="173"/>
      <c r="P20" s="313">
        <v>3</v>
      </c>
      <c r="Q20" s="314"/>
      <c r="R20" s="315">
        <v>2</v>
      </c>
      <c r="S20" s="316"/>
      <c r="T20" s="178">
        <f>IF(SUM(T18:U19)=0,"",IF(ROUNDUP(SUM(T18:U19),0)&lt;2,"2",ROUNDUP(SUM(T18:U19),0)))</f>
        <v>2</v>
      </c>
      <c r="U20" s="179"/>
      <c r="V20" s="180">
        <f>IF(T20="","",ROUNDUP(T20/3,0))</f>
        <v>1</v>
      </c>
      <c r="W20" s="181"/>
      <c r="X20" s="196"/>
      <c r="Y20" s="197"/>
      <c r="Z20" s="198"/>
      <c r="AA20" s="6"/>
    </row>
    <row r="21" spans="1:42" s="1" customFormat="1" ht="19.899999999999999" customHeight="1">
      <c r="A21" s="6"/>
      <c r="B21" s="156" t="s">
        <v>56</v>
      </c>
      <c r="C21" s="296" t="s">
        <v>30</v>
      </c>
      <c r="D21" s="297"/>
      <c r="E21" s="297"/>
      <c r="F21" s="297"/>
      <c r="G21" s="297"/>
      <c r="H21" s="297"/>
      <c r="I21" s="298"/>
      <c r="J21" s="299">
        <v>10</v>
      </c>
      <c r="K21" s="299"/>
      <c r="L21" s="299"/>
      <c r="M21" s="161" t="s">
        <v>90</v>
      </c>
      <c r="N21" s="162"/>
      <c r="O21" s="163"/>
      <c r="P21" s="164"/>
      <c r="Q21" s="165"/>
      <c r="R21" s="135"/>
      <c r="S21" s="136"/>
      <c r="T21" s="166">
        <f>ROUNDDOWN(J21/20,1)</f>
        <v>0.5</v>
      </c>
      <c r="U21" s="167"/>
      <c r="V21" s="135"/>
      <c r="W21" s="136"/>
      <c r="X21" s="196"/>
      <c r="Y21" s="197"/>
      <c r="Z21" s="198"/>
      <c r="AA21" s="6"/>
    </row>
    <row r="22" spans="1:42" s="1" customFormat="1" ht="19.899999999999999" customHeight="1">
      <c r="A22" s="6"/>
      <c r="B22" s="156"/>
      <c r="C22" s="300" t="s">
        <v>31</v>
      </c>
      <c r="D22" s="301"/>
      <c r="E22" s="301"/>
      <c r="F22" s="301"/>
      <c r="G22" s="301"/>
      <c r="H22" s="301"/>
      <c r="I22" s="302"/>
      <c r="J22" s="303">
        <v>20</v>
      </c>
      <c r="K22" s="303"/>
      <c r="L22" s="303"/>
      <c r="M22" s="144" t="s">
        <v>91</v>
      </c>
      <c r="N22" s="145"/>
      <c r="O22" s="146"/>
      <c r="P22" s="147"/>
      <c r="Q22" s="148"/>
      <c r="R22" s="149"/>
      <c r="S22" s="150"/>
      <c r="T22" s="151">
        <f>ROUNDDOWN(J22/30,1)</f>
        <v>0.6</v>
      </c>
      <c r="U22" s="152"/>
      <c r="V22" s="149"/>
      <c r="W22" s="150"/>
      <c r="X22" s="196"/>
      <c r="Y22" s="197"/>
      <c r="Z22" s="198"/>
      <c r="AA22" s="6"/>
    </row>
    <row r="23" spans="1:42" s="1" customFormat="1" ht="19.899999999999999" customHeight="1">
      <c r="A23" s="6"/>
      <c r="B23" s="156"/>
      <c r="C23" s="310" t="s">
        <v>34</v>
      </c>
      <c r="D23" s="311"/>
      <c r="E23" s="311"/>
      <c r="F23" s="311"/>
      <c r="G23" s="311"/>
      <c r="H23" s="311"/>
      <c r="I23" s="312"/>
      <c r="J23" s="106">
        <f>IF(SUM(J21:L22)=0,"",SUM(J21:L22))</f>
        <v>30</v>
      </c>
      <c r="K23" s="106"/>
      <c r="L23" s="106"/>
      <c r="M23" s="171"/>
      <c r="N23" s="172"/>
      <c r="O23" s="173"/>
      <c r="P23" s="313">
        <v>2</v>
      </c>
      <c r="Q23" s="314"/>
      <c r="R23" s="315">
        <v>2</v>
      </c>
      <c r="S23" s="316"/>
      <c r="T23" s="178">
        <f>IF(SUM(T21:U22)=0,"",IF(ROUNDUP(SUM(T21:U22),0)&lt;2,"2",ROUNDUP(SUM(T21:U22),0)))</f>
        <v>2</v>
      </c>
      <c r="U23" s="179"/>
      <c r="V23" s="180">
        <f>IF(T23="","",ROUNDUP(T23/3,0))</f>
        <v>1</v>
      </c>
      <c r="W23" s="181"/>
      <c r="X23" s="196"/>
      <c r="Y23" s="197"/>
      <c r="Z23" s="198"/>
      <c r="AA23" s="6"/>
    </row>
    <row r="24" spans="1:42" s="1" customFormat="1" ht="19.899999999999999" customHeight="1">
      <c r="A24" s="6"/>
      <c r="B24" s="156" t="s">
        <v>21</v>
      </c>
      <c r="C24" s="296" t="s">
        <v>30</v>
      </c>
      <c r="D24" s="297"/>
      <c r="E24" s="297"/>
      <c r="F24" s="297"/>
      <c r="G24" s="297"/>
      <c r="H24" s="297"/>
      <c r="I24" s="298"/>
      <c r="J24" s="318"/>
      <c r="K24" s="318"/>
      <c r="L24" s="318"/>
      <c r="M24" s="161" t="s">
        <v>90</v>
      </c>
      <c r="N24" s="162"/>
      <c r="O24" s="163"/>
      <c r="P24" s="164"/>
      <c r="Q24" s="165"/>
      <c r="R24" s="135"/>
      <c r="S24" s="136"/>
      <c r="T24" s="166">
        <f>ROUNDDOWN(J24/20,1)</f>
        <v>0</v>
      </c>
      <c r="U24" s="167"/>
      <c r="V24" s="135"/>
      <c r="W24" s="136"/>
      <c r="X24" s="196"/>
      <c r="Y24" s="197"/>
      <c r="Z24" s="198"/>
      <c r="AA24" s="6"/>
    </row>
    <row r="25" spans="1:42" s="1" customFormat="1" ht="19.899999999999999" customHeight="1">
      <c r="A25" s="6"/>
      <c r="B25" s="156"/>
      <c r="C25" s="300" t="s">
        <v>31</v>
      </c>
      <c r="D25" s="301"/>
      <c r="E25" s="301"/>
      <c r="F25" s="301"/>
      <c r="G25" s="301"/>
      <c r="H25" s="301"/>
      <c r="I25" s="302"/>
      <c r="J25" s="317"/>
      <c r="K25" s="317"/>
      <c r="L25" s="317"/>
      <c r="M25" s="144" t="s">
        <v>91</v>
      </c>
      <c r="N25" s="145"/>
      <c r="O25" s="146"/>
      <c r="P25" s="147"/>
      <c r="Q25" s="148"/>
      <c r="R25" s="149"/>
      <c r="S25" s="150"/>
      <c r="T25" s="151">
        <f>ROUNDDOWN(J25/30,1)</f>
        <v>0</v>
      </c>
      <c r="U25" s="152"/>
      <c r="V25" s="149"/>
      <c r="W25" s="150"/>
      <c r="X25" s="196"/>
      <c r="Y25" s="197"/>
      <c r="Z25" s="198"/>
      <c r="AA25" s="6"/>
    </row>
    <row r="26" spans="1:42" s="1" customFormat="1" ht="19.899999999999999" customHeight="1">
      <c r="A26" s="6"/>
      <c r="B26" s="156"/>
      <c r="C26" s="310" t="s">
        <v>34</v>
      </c>
      <c r="D26" s="311"/>
      <c r="E26" s="311"/>
      <c r="F26" s="311"/>
      <c r="G26" s="311"/>
      <c r="H26" s="311"/>
      <c r="I26" s="312"/>
      <c r="J26" s="106" t="str">
        <f>IF(SUM(J24:L25)=0,"",SUM(J24:L25))</f>
        <v/>
      </c>
      <c r="K26" s="106"/>
      <c r="L26" s="106"/>
      <c r="M26" s="171"/>
      <c r="N26" s="172"/>
      <c r="O26" s="173"/>
      <c r="P26" s="321"/>
      <c r="Q26" s="322"/>
      <c r="R26" s="319"/>
      <c r="S26" s="320"/>
      <c r="T26" s="321" t="str">
        <f>IF(SUM(T24:U25)=0,"",IF(ROUNDUP(SUM(T24:U25),0)&lt;2,"2",ROUNDUP(SUM(T24:U25),0)))</f>
        <v/>
      </c>
      <c r="U26" s="322"/>
      <c r="V26" s="319" t="str">
        <f>IF(T26="","",ROUNDUP(T26/2,0))</f>
        <v/>
      </c>
      <c r="W26" s="320"/>
      <c r="X26" s="199"/>
      <c r="Y26" s="200"/>
      <c r="Z26" s="201"/>
      <c r="AA26" s="6"/>
    </row>
    <row r="27" spans="1:42" s="1" customFormat="1" ht="25.15" customHeight="1">
      <c r="A27" s="6"/>
      <c r="B27" s="192" t="s">
        <v>57</v>
      </c>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6"/>
    </row>
    <row r="28" spans="1:42" s="1" customFormat="1" ht="19.899999999999999" customHeight="1">
      <c r="A28" s="6"/>
      <c r="B28" s="32" t="s">
        <v>58</v>
      </c>
      <c r="C28" s="33"/>
      <c r="D28" s="34"/>
      <c r="E28" s="34"/>
      <c r="F28" s="34"/>
      <c r="G28" s="34"/>
      <c r="H28" s="34"/>
      <c r="I28" s="10"/>
      <c r="J28" s="10"/>
      <c r="K28" s="10"/>
      <c r="L28" s="9"/>
      <c r="M28" s="9"/>
      <c r="N28" s="9"/>
      <c r="O28" s="35"/>
      <c r="P28" s="35"/>
      <c r="Q28" s="35"/>
      <c r="R28" s="36"/>
      <c r="S28" s="36"/>
      <c r="T28" s="36"/>
      <c r="U28" s="36"/>
      <c r="V28" s="36"/>
      <c r="W28" s="36"/>
      <c r="X28" s="36"/>
      <c r="Y28" s="36"/>
      <c r="Z28" s="6"/>
      <c r="AA28" s="6"/>
    </row>
    <row r="29" spans="1:42" s="1" customFormat="1" ht="9" customHeight="1">
      <c r="A29" s="37"/>
      <c r="B29" s="6"/>
      <c r="C29" s="6"/>
      <c r="D29" s="6"/>
      <c r="E29" s="6"/>
      <c r="F29" s="6"/>
      <c r="G29" s="6"/>
      <c r="H29" s="6"/>
      <c r="I29" s="6"/>
      <c r="J29" s="6"/>
      <c r="K29" s="6"/>
      <c r="L29" s="6"/>
      <c r="M29" s="6"/>
      <c r="N29" s="6"/>
      <c r="O29" s="6"/>
      <c r="P29" s="6"/>
      <c r="Q29" s="6"/>
      <c r="R29" s="6"/>
      <c r="S29" s="6"/>
      <c r="T29" s="6"/>
      <c r="U29" s="6"/>
      <c r="V29" s="6"/>
      <c r="W29" s="6"/>
      <c r="X29" s="6"/>
      <c r="Y29" s="6"/>
      <c r="Z29" s="6"/>
      <c r="AA29" s="6"/>
    </row>
    <row r="30" spans="1:42" s="1" customFormat="1" ht="15" customHeight="1">
      <c r="B30" s="65" t="s">
        <v>93</v>
      </c>
      <c r="C30" s="65"/>
      <c r="D30" s="65"/>
      <c r="E30" s="65"/>
      <c r="F30" s="65"/>
      <c r="G30" s="65"/>
      <c r="H30" s="65"/>
      <c r="I30" s="65"/>
      <c r="J30" s="65"/>
      <c r="K30" s="65"/>
      <c r="L30" s="65"/>
      <c r="M30" s="65"/>
      <c r="N30" s="65"/>
      <c r="O30" s="65"/>
      <c r="P30" s="65"/>
      <c r="Q30" s="65"/>
      <c r="R30" s="65"/>
      <c r="S30" s="65"/>
      <c r="T30" s="65"/>
      <c r="U30" s="65"/>
      <c r="V30" s="65"/>
      <c r="W30" s="65"/>
      <c r="X30" s="65"/>
      <c r="Y30" s="65"/>
      <c r="Z30" s="65"/>
      <c r="AA30" s="65"/>
    </row>
    <row r="31" spans="1:42" s="66" customFormat="1" ht="18" customHeight="1">
      <c r="B31" s="187" t="s">
        <v>94</v>
      </c>
      <c r="C31" s="96" t="s">
        <v>95</v>
      </c>
      <c r="D31" s="96"/>
      <c r="E31" s="96"/>
      <c r="F31" s="96" t="s">
        <v>96</v>
      </c>
      <c r="G31" s="96"/>
      <c r="H31" s="96"/>
      <c r="I31" s="96" t="s">
        <v>97</v>
      </c>
      <c r="J31" s="96"/>
      <c r="K31" s="188" t="s">
        <v>98</v>
      </c>
      <c r="L31" s="188"/>
      <c r="M31" s="188"/>
      <c r="N31" s="188"/>
      <c r="O31" s="188"/>
      <c r="P31" s="188"/>
      <c r="Q31" s="188"/>
      <c r="R31" s="188"/>
      <c r="S31" s="188" t="s">
        <v>103</v>
      </c>
      <c r="T31" s="188"/>
      <c r="U31" s="188"/>
      <c r="V31" s="188"/>
      <c r="W31" s="188" t="s">
        <v>99</v>
      </c>
      <c r="X31" s="188"/>
      <c r="Y31" s="188"/>
      <c r="Z31" s="188"/>
      <c r="AA31" s="67"/>
      <c r="AE31" s="68"/>
      <c r="AG31" s="69"/>
      <c r="AH31" s="69"/>
      <c r="AI31" s="69"/>
      <c r="AJ31" s="70"/>
      <c r="AK31" s="68"/>
      <c r="AL31" s="68"/>
      <c r="AM31" s="69"/>
      <c r="AN31" s="68"/>
      <c r="AO31" s="68"/>
      <c r="AP31" s="68"/>
    </row>
    <row r="32" spans="1:42" s="66" customFormat="1" ht="18.75" customHeight="1">
      <c r="B32" s="187"/>
      <c r="C32" s="96"/>
      <c r="D32" s="96"/>
      <c r="E32" s="96"/>
      <c r="F32" s="96"/>
      <c r="G32" s="96"/>
      <c r="H32" s="96"/>
      <c r="I32" s="96"/>
      <c r="J32" s="96"/>
      <c r="K32" s="188" t="s">
        <v>100</v>
      </c>
      <c r="L32" s="188"/>
      <c r="M32" s="188"/>
      <c r="N32" s="188"/>
      <c r="O32" s="188" t="s">
        <v>102</v>
      </c>
      <c r="P32" s="188"/>
      <c r="Q32" s="188"/>
      <c r="R32" s="188"/>
      <c r="S32" s="188"/>
      <c r="T32" s="188"/>
      <c r="U32" s="188"/>
      <c r="V32" s="188"/>
      <c r="W32" s="188"/>
      <c r="X32" s="188"/>
      <c r="Y32" s="188"/>
      <c r="Z32" s="188"/>
      <c r="AA32" s="67"/>
      <c r="AE32" s="68"/>
      <c r="AG32" s="69"/>
      <c r="AH32" s="69"/>
      <c r="AI32" s="69"/>
      <c r="AJ32" s="70"/>
      <c r="AK32" s="68"/>
      <c r="AL32" s="68"/>
      <c r="AM32" s="69"/>
      <c r="AN32" s="68"/>
      <c r="AO32" s="68"/>
      <c r="AP32" s="68"/>
    </row>
    <row r="33" spans="1:42" s="1" customFormat="1" ht="23.25" customHeight="1">
      <c r="B33" s="90">
        <v>1</v>
      </c>
      <c r="C33" s="323" t="s">
        <v>111</v>
      </c>
      <c r="D33" s="323"/>
      <c r="E33" s="323"/>
      <c r="F33" s="324">
        <v>31139</v>
      </c>
      <c r="G33" s="323"/>
      <c r="H33" s="323"/>
      <c r="I33" s="325">
        <v>35</v>
      </c>
      <c r="J33" s="325"/>
      <c r="K33" s="325" t="s">
        <v>113</v>
      </c>
      <c r="L33" s="325"/>
      <c r="M33" s="325"/>
      <c r="N33" s="325"/>
      <c r="O33" s="325"/>
      <c r="P33" s="325"/>
      <c r="Q33" s="325"/>
      <c r="R33" s="325"/>
      <c r="S33" s="325">
        <v>20</v>
      </c>
      <c r="T33" s="325"/>
      <c r="U33" s="325"/>
      <c r="V33" s="325"/>
      <c r="W33" s="96"/>
      <c r="X33" s="96"/>
      <c r="Y33" s="96"/>
      <c r="Z33" s="96"/>
      <c r="AA33" s="64"/>
      <c r="AE33" s="16"/>
      <c r="AG33" s="91"/>
      <c r="AH33" s="91"/>
      <c r="AI33" s="91"/>
      <c r="AJ33" s="6"/>
      <c r="AK33" s="16"/>
      <c r="AL33" s="16"/>
      <c r="AM33" s="91"/>
      <c r="AN33" s="16"/>
      <c r="AO33" s="16"/>
      <c r="AP33" s="16"/>
    </row>
    <row r="34" spans="1:42" s="1" customFormat="1" ht="23.25" customHeight="1">
      <c r="B34" s="90">
        <v>2</v>
      </c>
      <c r="C34" s="323" t="s">
        <v>112</v>
      </c>
      <c r="D34" s="323"/>
      <c r="E34" s="323"/>
      <c r="F34" s="324">
        <v>32998</v>
      </c>
      <c r="G34" s="323"/>
      <c r="H34" s="323"/>
      <c r="I34" s="325">
        <v>30</v>
      </c>
      <c r="J34" s="325"/>
      <c r="K34" s="325" t="s">
        <v>113</v>
      </c>
      <c r="L34" s="325"/>
      <c r="M34" s="325"/>
      <c r="N34" s="325"/>
      <c r="O34" s="325"/>
      <c r="P34" s="325"/>
      <c r="Q34" s="325"/>
      <c r="R34" s="325"/>
      <c r="S34" s="325">
        <v>20</v>
      </c>
      <c r="T34" s="325"/>
      <c r="U34" s="325"/>
      <c r="V34" s="325"/>
      <c r="W34" s="96"/>
      <c r="X34" s="96"/>
      <c r="Y34" s="96"/>
      <c r="Z34" s="96"/>
      <c r="AA34" s="64"/>
      <c r="AE34" s="16"/>
      <c r="AG34" s="91"/>
      <c r="AH34" s="91"/>
      <c r="AI34" s="91"/>
      <c r="AJ34" s="6"/>
      <c r="AK34" s="16"/>
      <c r="AL34" s="16"/>
      <c r="AM34" s="91"/>
      <c r="AN34" s="16"/>
      <c r="AO34" s="16"/>
      <c r="AP34" s="16"/>
    </row>
    <row r="35" spans="1:42" s="1" customFormat="1" ht="23.25" customHeight="1">
      <c r="B35" s="90">
        <v>3</v>
      </c>
      <c r="C35" s="189"/>
      <c r="D35" s="189"/>
      <c r="E35" s="189"/>
      <c r="F35" s="189"/>
      <c r="G35" s="189"/>
      <c r="H35" s="189"/>
      <c r="I35" s="96" t="s">
        <v>101</v>
      </c>
      <c r="J35" s="96"/>
      <c r="K35" s="96"/>
      <c r="L35" s="96"/>
      <c r="M35" s="96"/>
      <c r="N35" s="96"/>
      <c r="O35" s="96"/>
      <c r="P35" s="96"/>
      <c r="Q35" s="96"/>
      <c r="R35" s="96"/>
      <c r="S35" s="96"/>
      <c r="T35" s="96"/>
      <c r="U35" s="96"/>
      <c r="V35" s="96"/>
      <c r="W35" s="96"/>
      <c r="X35" s="96"/>
      <c r="Y35" s="96"/>
      <c r="Z35" s="96"/>
      <c r="AA35" s="64"/>
      <c r="AE35" s="16"/>
      <c r="AG35" s="91"/>
      <c r="AH35" s="91"/>
      <c r="AI35" s="91"/>
      <c r="AJ35" s="6"/>
      <c r="AK35" s="16"/>
      <c r="AL35" s="16"/>
      <c r="AM35" s="91"/>
      <c r="AN35" s="16"/>
      <c r="AO35" s="16"/>
      <c r="AP35" s="16"/>
    </row>
    <row r="36" spans="1:42" s="1" customFormat="1" ht="15" customHeight="1">
      <c r="B36" s="72" t="s">
        <v>104</v>
      </c>
      <c r="C36" s="10"/>
      <c r="D36" s="6"/>
      <c r="F36" s="16"/>
      <c r="G36" s="10"/>
      <c r="H36" s="6"/>
      <c r="I36" s="16"/>
      <c r="J36" s="16"/>
      <c r="N36" s="16"/>
      <c r="P36" s="91"/>
      <c r="Q36" s="91"/>
      <c r="R36" s="91"/>
      <c r="S36" s="6"/>
      <c r="T36" s="16"/>
      <c r="U36" s="16"/>
      <c r="V36" s="91"/>
      <c r="W36" s="16"/>
      <c r="X36" s="16"/>
      <c r="Y36" s="16"/>
    </row>
    <row r="37" spans="1:42" s="1" customFormat="1" ht="15" customHeight="1">
      <c r="B37" s="72" t="s">
        <v>105</v>
      </c>
      <c r="C37" s="10"/>
      <c r="D37" s="6"/>
      <c r="F37" s="16"/>
      <c r="G37" s="10"/>
      <c r="H37" s="6"/>
      <c r="I37" s="16"/>
      <c r="J37" s="16"/>
      <c r="N37" s="16"/>
      <c r="P37" s="91"/>
      <c r="Q37" s="91"/>
      <c r="R37" s="91"/>
      <c r="S37" s="6"/>
      <c r="T37" s="16"/>
      <c r="U37" s="16"/>
      <c r="V37" s="91"/>
      <c r="W37" s="16"/>
      <c r="X37" s="16"/>
      <c r="Y37" s="16"/>
    </row>
    <row r="38" spans="1:42" s="1" customFormat="1" ht="15" customHeight="1">
      <c r="C38" s="10"/>
      <c r="D38" s="6"/>
      <c r="F38" s="16"/>
      <c r="G38" s="10"/>
      <c r="H38" s="6"/>
      <c r="I38" s="16"/>
      <c r="J38" s="16"/>
      <c r="N38" s="16"/>
      <c r="P38" s="91"/>
      <c r="Q38" s="91"/>
      <c r="R38" s="91"/>
      <c r="S38" s="6"/>
      <c r="T38" s="16"/>
      <c r="U38" s="16"/>
      <c r="V38" s="91"/>
      <c r="W38" s="16"/>
      <c r="X38" s="16"/>
      <c r="Y38" s="16"/>
    </row>
    <row r="39" spans="1:42" s="1" customFormat="1" ht="15" customHeight="1">
      <c r="A39" s="25" t="s">
        <v>79</v>
      </c>
      <c r="C39" s="10"/>
      <c r="D39" s="6"/>
      <c r="F39" s="16"/>
      <c r="G39" s="10"/>
      <c r="H39" s="6"/>
      <c r="I39" s="16"/>
      <c r="J39" s="16"/>
      <c r="N39" s="16"/>
      <c r="P39" s="91"/>
      <c r="Q39" s="91"/>
      <c r="R39" s="91"/>
      <c r="S39" s="6"/>
      <c r="T39" s="16"/>
      <c r="U39" s="16"/>
      <c r="V39" s="91"/>
      <c r="W39" s="16"/>
      <c r="X39" s="16"/>
      <c r="Y39" s="16"/>
    </row>
    <row r="40" spans="1:42" s="1" customFormat="1" ht="19.899999999999999" customHeight="1" thickBot="1">
      <c r="A40" s="25" t="s">
        <v>83</v>
      </c>
      <c r="J40" s="1" t="s">
        <v>109</v>
      </c>
    </row>
    <row r="41" spans="1:42" s="1" customFormat="1" ht="19.899999999999999" customHeight="1">
      <c r="B41" s="184" t="s">
        <v>5</v>
      </c>
      <c r="C41" s="100" t="s">
        <v>16</v>
      </c>
      <c r="D41" s="101"/>
      <c r="E41" s="101"/>
      <c r="F41" s="97" t="s">
        <v>8</v>
      </c>
      <c r="G41" s="98"/>
      <c r="H41" s="98"/>
      <c r="I41" s="98"/>
      <c r="J41" s="99"/>
      <c r="K41" s="97" t="s">
        <v>17</v>
      </c>
      <c r="L41" s="98"/>
      <c r="M41" s="98"/>
      <c r="N41" s="98"/>
      <c r="O41" s="99"/>
      <c r="P41" s="97" t="s">
        <v>9</v>
      </c>
      <c r="Q41" s="98"/>
      <c r="R41" s="98"/>
      <c r="S41" s="98"/>
      <c r="T41" s="98"/>
      <c r="U41" s="290" t="s">
        <v>7</v>
      </c>
      <c r="V41" s="291"/>
      <c r="W41" s="291"/>
      <c r="X41" s="291"/>
      <c r="Y41" s="292"/>
    </row>
    <row r="42" spans="1:42" s="1" customFormat="1" ht="19.899999999999999" customHeight="1">
      <c r="B42" s="185"/>
      <c r="C42" s="326" t="s">
        <v>87</v>
      </c>
      <c r="D42" s="327"/>
      <c r="E42" s="327"/>
      <c r="F42" s="328">
        <v>0.29166666666666669</v>
      </c>
      <c r="G42" s="329"/>
      <c r="H42" s="86" t="s">
        <v>10</v>
      </c>
      <c r="I42" s="330">
        <v>0.375</v>
      </c>
      <c r="J42" s="330"/>
      <c r="K42" s="332">
        <v>0.375</v>
      </c>
      <c r="L42" s="330"/>
      <c r="M42" s="86" t="s">
        <v>10</v>
      </c>
      <c r="N42" s="330">
        <v>0.58333333333333337</v>
      </c>
      <c r="O42" s="330"/>
      <c r="P42" s="332">
        <v>0.58333333333333337</v>
      </c>
      <c r="Q42" s="330"/>
      <c r="R42" s="86" t="s">
        <v>10</v>
      </c>
      <c r="S42" s="330">
        <v>0.75</v>
      </c>
      <c r="T42" s="330"/>
      <c r="U42" s="92">
        <v>6</v>
      </c>
      <c r="V42" s="75" t="s">
        <v>108</v>
      </c>
      <c r="W42" s="75"/>
      <c r="X42" s="95">
        <v>0</v>
      </c>
      <c r="Y42" s="78" t="s">
        <v>107</v>
      </c>
    </row>
    <row r="43" spans="1:42" s="1" customFormat="1" ht="19.899999999999999" customHeight="1">
      <c r="B43" s="185"/>
      <c r="C43" s="333" t="s">
        <v>88</v>
      </c>
      <c r="D43" s="334"/>
      <c r="E43" s="334"/>
      <c r="F43" s="335">
        <v>0.29166666666666669</v>
      </c>
      <c r="G43" s="331"/>
      <c r="H43" s="87" t="s">
        <v>10</v>
      </c>
      <c r="I43" s="331">
        <v>0.375</v>
      </c>
      <c r="J43" s="331"/>
      <c r="K43" s="335">
        <v>0.375</v>
      </c>
      <c r="L43" s="331"/>
      <c r="M43" s="87" t="s">
        <v>10</v>
      </c>
      <c r="N43" s="331">
        <v>0.58333333333333337</v>
      </c>
      <c r="O43" s="331"/>
      <c r="P43" s="335">
        <v>0.58333333333333337</v>
      </c>
      <c r="Q43" s="331"/>
      <c r="R43" s="87" t="s">
        <v>10</v>
      </c>
      <c r="S43" s="331">
        <v>0.83333333333333337</v>
      </c>
      <c r="T43" s="331"/>
      <c r="U43" s="93">
        <v>8</v>
      </c>
      <c r="V43" s="76" t="s">
        <v>108</v>
      </c>
      <c r="W43" s="76"/>
      <c r="X43" s="94">
        <v>0</v>
      </c>
      <c r="Y43" s="80" t="s">
        <v>107</v>
      </c>
    </row>
    <row r="44" spans="1:42" s="1" customFormat="1" ht="19.899999999999999" customHeight="1" thickBot="1">
      <c r="B44" s="186"/>
      <c r="C44" s="182"/>
      <c r="D44" s="183"/>
      <c r="E44" s="183"/>
      <c r="F44" s="257"/>
      <c r="G44" s="258"/>
      <c r="H44" s="89" t="s">
        <v>10</v>
      </c>
      <c r="I44" s="258"/>
      <c r="J44" s="258"/>
      <c r="K44" s="257"/>
      <c r="L44" s="258"/>
      <c r="M44" s="89" t="s">
        <v>10</v>
      </c>
      <c r="N44" s="258"/>
      <c r="O44" s="258"/>
      <c r="P44" s="257"/>
      <c r="Q44" s="258"/>
      <c r="R44" s="89" t="s">
        <v>10</v>
      </c>
      <c r="S44" s="258"/>
      <c r="T44" s="258"/>
      <c r="U44" s="81"/>
      <c r="V44" s="82" t="s">
        <v>108</v>
      </c>
      <c r="W44" s="82"/>
      <c r="X44" s="83"/>
      <c r="Y44" s="84" t="s">
        <v>107</v>
      </c>
    </row>
    <row r="45" spans="1:42" s="1" customFormat="1" ht="10.15" customHeight="1">
      <c r="B45" s="6"/>
      <c r="C45" s="91"/>
      <c r="D45" s="91"/>
      <c r="E45" s="91"/>
      <c r="F45" s="16"/>
      <c r="G45" s="16"/>
      <c r="H45" s="16"/>
      <c r="I45" s="91"/>
      <c r="J45" s="16"/>
      <c r="K45" s="16"/>
      <c r="L45" s="16"/>
      <c r="M45" s="16"/>
      <c r="N45" s="16"/>
      <c r="O45" s="16"/>
      <c r="P45" s="91"/>
      <c r="Q45" s="16"/>
      <c r="R45" s="16"/>
      <c r="S45" s="16"/>
      <c r="T45" s="16"/>
      <c r="U45" s="16"/>
      <c r="V45" s="16"/>
      <c r="W45" s="91"/>
      <c r="X45" s="16"/>
      <c r="Y45" s="16"/>
      <c r="Z45" s="16"/>
    </row>
    <row r="46" spans="1:42" s="1" customFormat="1" ht="19.899999999999999" customHeight="1">
      <c r="B46" s="184" t="s">
        <v>18</v>
      </c>
      <c r="C46" s="100" t="s">
        <v>16</v>
      </c>
      <c r="D46" s="101"/>
      <c r="E46" s="101"/>
      <c r="F46" s="97" t="s">
        <v>3</v>
      </c>
      <c r="G46" s="98"/>
      <c r="H46" s="98"/>
      <c r="I46" s="98"/>
      <c r="J46" s="98"/>
      <c r="K46" s="4"/>
      <c r="L46" s="293" t="s">
        <v>19</v>
      </c>
      <c r="M46" s="97" t="s">
        <v>16</v>
      </c>
      <c r="N46" s="98"/>
      <c r="O46" s="99"/>
      <c r="P46" s="97" t="s">
        <v>3</v>
      </c>
      <c r="Q46" s="98"/>
      <c r="R46" s="98"/>
      <c r="S46" s="98"/>
      <c r="T46" s="98"/>
      <c r="U46" s="4"/>
      <c r="V46" s="6"/>
      <c r="W46" s="6"/>
    </row>
    <row r="47" spans="1:42" s="1" customFormat="1" ht="19.899999999999999" customHeight="1">
      <c r="B47" s="185"/>
      <c r="C47" s="326" t="s">
        <v>89</v>
      </c>
      <c r="D47" s="327"/>
      <c r="E47" s="327"/>
      <c r="F47" s="332">
        <v>0.375</v>
      </c>
      <c r="G47" s="330"/>
      <c r="H47" s="86" t="s">
        <v>10</v>
      </c>
      <c r="I47" s="330">
        <v>0.75</v>
      </c>
      <c r="J47" s="330"/>
      <c r="K47" s="4"/>
      <c r="L47" s="294"/>
      <c r="M47" s="157"/>
      <c r="N47" s="158"/>
      <c r="O47" s="158"/>
      <c r="P47" s="289"/>
      <c r="Q47" s="259"/>
      <c r="R47" s="86" t="s">
        <v>10</v>
      </c>
      <c r="S47" s="259"/>
      <c r="T47" s="259"/>
      <c r="U47" s="4"/>
      <c r="V47" s="6"/>
      <c r="W47" s="6"/>
    </row>
    <row r="48" spans="1:42" s="1" customFormat="1" ht="19.899999999999999" customHeight="1">
      <c r="B48" s="185"/>
      <c r="C48" s="190"/>
      <c r="D48" s="191"/>
      <c r="E48" s="191"/>
      <c r="F48" s="255"/>
      <c r="G48" s="256"/>
      <c r="H48" s="87" t="s">
        <v>10</v>
      </c>
      <c r="I48" s="256"/>
      <c r="J48" s="256"/>
      <c r="K48" s="4"/>
      <c r="L48" s="294"/>
      <c r="M48" s="190"/>
      <c r="N48" s="191"/>
      <c r="O48" s="191"/>
      <c r="P48" s="255"/>
      <c r="Q48" s="256"/>
      <c r="R48" s="87" t="s">
        <v>10</v>
      </c>
      <c r="S48" s="256"/>
      <c r="T48" s="256"/>
      <c r="U48" s="4"/>
      <c r="V48" s="6"/>
      <c r="W48" s="6"/>
    </row>
    <row r="49" spans="1:30" s="1" customFormat="1" ht="19.899999999999999" customHeight="1">
      <c r="B49" s="186"/>
      <c r="C49" s="182"/>
      <c r="D49" s="183"/>
      <c r="E49" s="183"/>
      <c r="F49" s="257"/>
      <c r="G49" s="258"/>
      <c r="H49" s="89" t="s">
        <v>10</v>
      </c>
      <c r="I49" s="258"/>
      <c r="J49" s="258"/>
      <c r="K49" s="4"/>
      <c r="L49" s="295"/>
      <c r="M49" s="182"/>
      <c r="N49" s="183"/>
      <c r="O49" s="183"/>
      <c r="P49" s="257"/>
      <c r="Q49" s="258"/>
      <c r="R49" s="89" t="s">
        <v>10</v>
      </c>
      <c r="S49" s="258"/>
      <c r="T49" s="258"/>
      <c r="U49" s="4"/>
      <c r="V49" s="6"/>
      <c r="W49" s="6"/>
    </row>
    <row r="50" spans="1:30" s="1" customFormat="1" ht="15" customHeight="1">
      <c r="B50" s="5"/>
      <c r="C50" s="16"/>
      <c r="E50" s="16"/>
      <c r="F50" s="16"/>
      <c r="G50" s="16"/>
      <c r="H50" s="16"/>
      <c r="I50" s="16"/>
      <c r="J50" s="16"/>
      <c r="K50" s="91"/>
      <c r="L50" s="5" t="s">
        <v>62</v>
      </c>
      <c r="M50" s="16"/>
      <c r="N50" s="5"/>
      <c r="O50" s="16"/>
      <c r="Q50" s="16"/>
      <c r="R50" s="16"/>
      <c r="S50" s="16"/>
      <c r="T50" s="16"/>
      <c r="U50" s="16"/>
      <c r="V50" s="16"/>
      <c r="W50" s="91"/>
      <c r="X50" s="16"/>
      <c r="Y50" s="16"/>
      <c r="Z50" s="16"/>
    </row>
    <row r="51" spans="1:30" s="1" customFormat="1" ht="10.15" customHeight="1">
      <c r="B51" s="5"/>
      <c r="C51" s="91"/>
      <c r="D51" s="91"/>
      <c r="E51" s="91"/>
      <c r="F51" s="16"/>
      <c r="G51" s="16"/>
      <c r="H51" s="16"/>
      <c r="I51" s="91"/>
      <c r="J51" s="16"/>
      <c r="K51" s="16"/>
      <c r="L51" s="16"/>
      <c r="M51" s="16"/>
      <c r="N51" s="16"/>
      <c r="O51" s="16"/>
      <c r="P51" s="91"/>
      <c r="Q51" s="16"/>
      <c r="R51" s="16"/>
      <c r="S51" s="16"/>
      <c r="T51" s="16"/>
      <c r="U51" s="16"/>
      <c r="V51" s="16"/>
      <c r="W51" s="91"/>
      <c r="X51" s="16"/>
      <c r="Y51" s="16"/>
      <c r="Z51" s="16"/>
    </row>
    <row r="52" spans="1:30" s="1" customFormat="1" ht="19.899999999999999" customHeight="1" thickBot="1">
      <c r="A52" s="37" t="s">
        <v>84</v>
      </c>
      <c r="B52" s="5"/>
      <c r="C52" s="91"/>
      <c r="D52" s="91"/>
      <c r="E52" s="91"/>
      <c r="F52" s="16"/>
      <c r="G52" s="16"/>
      <c r="H52" s="16"/>
      <c r="I52" s="91"/>
      <c r="J52" s="16"/>
      <c r="K52" s="16"/>
      <c r="L52" s="16"/>
      <c r="M52" s="16"/>
      <c r="N52" s="16"/>
      <c r="O52" s="16"/>
      <c r="P52" s="91"/>
      <c r="Q52" s="16"/>
      <c r="R52" s="16"/>
      <c r="S52" s="16"/>
      <c r="T52" s="16"/>
      <c r="U52" s="16"/>
      <c r="V52" s="16"/>
      <c r="W52" s="91"/>
      <c r="X52" s="16"/>
      <c r="Y52" s="16"/>
      <c r="Z52" s="16"/>
      <c r="AA52" s="6"/>
    </row>
    <row r="53" spans="1:30" s="1" customFormat="1" ht="19.899999999999999" customHeight="1">
      <c r="A53" s="6"/>
      <c r="B53" s="288"/>
      <c r="C53" s="288"/>
      <c r="D53" s="288"/>
      <c r="E53" s="288"/>
      <c r="F53" s="288"/>
      <c r="G53" s="202" t="s">
        <v>5</v>
      </c>
      <c r="H53" s="202"/>
      <c r="I53" s="202"/>
      <c r="J53" s="202"/>
      <c r="K53" s="203" t="s">
        <v>18</v>
      </c>
      <c r="L53" s="203"/>
      <c r="M53" s="203"/>
      <c r="N53" s="203"/>
      <c r="O53" s="202" t="s">
        <v>21</v>
      </c>
      <c r="P53" s="202"/>
      <c r="Q53" s="202"/>
      <c r="R53" s="204"/>
      <c r="S53" s="205" t="s">
        <v>7</v>
      </c>
      <c r="T53" s="206"/>
      <c r="U53" s="206"/>
      <c r="V53" s="207"/>
      <c r="W53" s="6"/>
      <c r="X53" s="15"/>
      <c r="Y53" s="15"/>
      <c r="Z53" s="15"/>
      <c r="AA53" s="6"/>
    </row>
    <row r="54" spans="1:30" s="1" customFormat="1" ht="19.899999999999999" customHeight="1">
      <c r="A54" s="6"/>
      <c r="B54" s="208" t="s">
        <v>20</v>
      </c>
      <c r="C54" s="208"/>
      <c r="D54" s="208"/>
      <c r="E54" s="208"/>
      <c r="F54" s="208"/>
      <c r="G54" s="336">
        <v>230</v>
      </c>
      <c r="H54" s="336"/>
      <c r="I54" s="336"/>
      <c r="J54" s="336"/>
      <c r="K54" s="209">
        <v>30</v>
      </c>
      <c r="L54" s="209"/>
      <c r="M54" s="209"/>
      <c r="N54" s="209"/>
      <c r="O54" s="209">
        <v>0</v>
      </c>
      <c r="P54" s="209"/>
      <c r="Q54" s="209"/>
      <c r="R54" s="209"/>
      <c r="S54" s="336">
        <f>IF(SUM(G54:R54)=0,"",SUM(G54:R54))</f>
        <v>260</v>
      </c>
      <c r="T54" s="336"/>
      <c r="U54" s="336"/>
      <c r="V54" s="336"/>
      <c r="W54" s="91"/>
      <c r="X54" s="16"/>
      <c r="Y54" s="16"/>
      <c r="Z54" s="16"/>
      <c r="AA54" s="6"/>
    </row>
    <row r="55" spans="1:30" s="1" customFormat="1" ht="10.15" customHeight="1">
      <c r="A55" s="6"/>
      <c r="B55" s="6"/>
      <c r="C55" s="91"/>
      <c r="D55" s="91"/>
      <c r="E55" s="91"/>
      <c r="F55" s="16"/>
      <c r="G55" s="16"/>
      <c r="H55" s="16"/>
      <c r="I55" s="91"/>
      <c r="J55" s="16"/>
      <c r="K55" s="16"/>
      <c r="L55" s="16"/>
      <c r="M55" s="16"/>
      <c r="N55" s="16"/>
      <c r="O55" s="16"/>
      <c r="P55" s="91"/>
      <c r="Q55" s="16"/>
      <c r="R55" s="16"/>
      <c r="S55" s="16"/>
      <c r="T55" s="16"/>
      <c r="U55" s="16"/>
      <c r="V55" s="16"/>
      <c r="W55" s="91"/>
      <c r="X55" s="16"/>
      <c r="Y55" s="16"/>
      <c r="Z55" s="16"/>
      <c r="AA55" s="6"/>
    </row>
    <row r="56" spans="1:30" s="1" customFormat="1" ht="19.899999999999999" customHeight="1">
      <c r="A56" s="37" t="s">
        <v>80</v>
      </c>
      <c r="B56" s="6"/>
      <c r="C56" s="91"/>
      <c r="D56" s="91"/>
      <c r="E56" s="91"/>
      <c r="F56" s="16"/>
      <c r="G56" s="16"/>
      <c r="H56" s="16"/>
      <c r="I56" s="91"/>
      <c r="J56" s="16"/>
      <c r="K56" s="16"/>
      <c r="L56" s="16"/>
      <c r="M56" s="16"/>
      <c r="N56" s="16"/>
      <c r="O56" s="16"/>
      <c r="P56" s="91"/>
      <c r="Q56" s="16"/>
      <c r="R56" s="16"/>
      <c r="S56" s="16"/>
      <c r="T56" s="16"/>
      <c r="U56" s="16"/>
      <c r="V56" s="16"/>
      <c r="W56" s="91"/>
      <c r="X56" s="16"/>
      <c r="Y56" s="16"/>
      <c r="Z56" s="16"/>
      <c r="AA56" s="6"/>
      <c r="AD56" s="6"/>
    </row>
    <row r="57" spans="1:30" s="1" customFormat="1" ht="19.899999999999999" customHeight="1">
      <c r="A57" s="37"/>
      <c r="B57" s="6"/>
      <c r="C57" s="27" t="s">
        <v>41</v>
      </c>
      <c r="D57" s="91"/>
      <c r="E57" s="91"/>
      <c r="F57" s="16"/>
      <c r="G57" s="16"/>
      <c r="H57" s="16"/>
      <c r="I57" s="91"/>
      <c r="J57" s="10"/>
      <c r="K57" s="6"/>
      <c r="L57" s="16"/>
      <c r="M57" s="10"/>
      <c r="N57" s="6"/>
      <c r="O57" s="16"/>
      <c r="P57" s="91"/>
      <c r="Q57" s="91"/>
      <c r="R57" s="6"/>
      <c r="S57" s="16"/>
      <c r="T57" s="10"/>
      <c r="U57" s="6"/>
      <c r="V57" s="58" t="s">
        <v>92</v>
      </c>
      <c r="W57" s="6" t="s">
        <v>22</v>
      </c>
      <c r="X57" s="16"/>
      <c r="Y57" s="10" t="s">
        <v>14</v>
      </c>
      <c r="Z57" s="6" t="s">
        <v>23</v>
      </c>
      <c r="AA57" s="6"/>
      <c r="AD57" s="6"/>
    </row>
    <row r="58" spans="1:30" s="1" customFormat="1" ht="19.899999999999999" customHeight="1">
      <c r="A58" s="37"/>
      <c r="B58" s="6"/>
      <c r="C58" s="91" t="s">
        <v>65</v>
      </c>
      <c r="D58" s="27" t="s">
        <v>42</v>
      </c>
      <c r="E58" s="91"/>
      <c r="F58" s="16"/>
      <c r="G58" s="16"/>
      <c r="H58" s="16"/>
      <c r="I58" s="91"/>
      <c r="J58" s="16"/>
      <c r="K58" s="16"/>
      <c r="L58" s="16"/>
      <c r="M58" s="16"/>
      <c r="N58" s="16"/>
      <c r="O58" s="16"/>
      <c r="P58" s="91"/>
      <c r="Q58" s="91"/>
      <c r="R58" s="6"/>
      <c r="S58" s="16"/>
      <c r="T58" s="10"/>
      <c r="U58" s="6"/>
      <c r="V58" s="58" t="s">
        <v>92</v>
      </c>
      <c r="W58" s="6" t="s">
        <v>22</v>
      </c>
      <c r="X58" s="16"/>
      <c r="Y58" s="10" t="s">
        <v>14</v>
      </c>
      <c r="Z58" s="6" t="s">
        <v>23</v>
      </c>
      <c r="AA58" s="6"/>
    </row>
    <row r="59" spans="1:30" s="1" customFormat="1" ht="19.899999999999999" customHeight="1">
      <c r="A59" s="37"/>
      <c r="B59" s="6"/>
      <c r="C59" s="91" t="s">
        <v>65</v>
      </c>
      <c r="D59" s="27" t="s">
        <v>43</v>
      </c>
      <c r="E59" s="27"/>
      <c r="F59" s="16"/>
      <c r="G59" s="16"/>
      <c r="H59" s="16"/>
      <c r="I59" s="91"/>
      <c r="J59" s="16"/>
      <c r="K59" s="16"/>
      <c r="L59" s="16"/>
      <c r="M59" s="16"/>
      <c r="N59" s="16"/>
      <c r="O59" s="16"/>
      <c r="P59" s="91"/>
      <c r="Q59" s="91"/>
      <c r="R59" s="6"/>
      <c r="S59" s="16"/>
      <c r="T59" s="10"/>
      <c r="U59" s="6"/>
      <c r="V59" s="58" t="s">
        <v>92</v>
      </c>
      <c r="W59" s="6" t="s">
        <v>22</v>
      </c>
      <c r="X59" s="16"/>
      <c r="Y59" s="10" t="s">
        <v>14</v>
      </c>
      <c r="Z59" s="6" t="s">
        <v>23</v>
      </c>
      <c r="AA59" s="6"/>
      <c r="AB59" s="6"/>
    </row>
    <row r="60" spans="1:30" s="1" customFormat="1" ht="11.25" customHeight="1">
      <c r="C60" s="10"/>
      <c r="D60" s="6"/>
      <c r="F60" s="16"/>
      <c r="G60" s="10"/>
      <c r="H60" s="6"/>
      <c r="I60" s="16"/>
      <c r="J60" s="16"/>
      <c r="N60" s="16"/>
      <c r="P60" s="91"/>
      <c r="Q60" s="91"/>
      <c r="R60" s="91"/>
      <c r="S60" s="6"/>
      <c r="T60" s="16"/>
      <c r="U60" s="16"/>
      <c r="V60" s="91"/>
      <c r="W60" s="16"/>
      <c r="X60" s="16"/>
      <c r="Y60" s="16"/>
    </row>
    <row r="61" spans="1:30" s="1" customFormat="1" ht="15" customHeight="1">
      <c r="A61" s="25" t="s">
        <v>81</v>
      </c>
    </row>
    <row r="62" spans="1:30" s="1" customFormat="1" ht="19.899999999999999" customHeight="1">
      <c r="A62" s="25" t="s">
        <v>85</v>
      </c>
      <c r="B62" s="6"/>
      <c r="C62" s="91"/>
      <c r="D62" s="91"/>
      <c r="E62" s="91"/>
      <c r="F62" s="16"/>
      <c r="G62" s="16"/>
      <c r="H62" s="16"/>
      <c r="I62" s="91"/>
      <c r="J62" s="16"/>
      <c r="K62" s="16"/>
      <c r="L62" s="16"/>
      <c r="M62" s="16"/>
      <c r="N62" s="16"/>
      <c r="O62" s="16"/>
      <c r="P62" s="91"/>
      <c r="Q62" s="16"/>
      <c r="R62" s="16"/>
      <c r="S62" s="16"/>
      <c r="T62" s="16"/>
      <c r="U62" s="16"/>
      <c r="V62" s="16"/>
      <c r="W62" s="91"/>
      <c r="X62" s="16"/>
      <c r="Y62" s="16"/>
      <c r="Z62" s="16"/>
    </row>
    <row r="63" spans="1:30" s="1" customFormat="1" ht="19.899999999999999" customHeight="1">
      <c r="B63" s="223"/>
      <c r="C63" s="223"/>
      <c r="D63" s="223"/>
      <c r="E63" s="223"/>
      <c r="F63" s="223"/>
      <c r="G63" s="223"/>
      <c r="H63" s="223"/>
      <c r="I63" s="224" t="s">
        <v>35</v>
      </c>
      <c r="J63" s="225"/>
      <c r="K63" s="225"/>
      <c r="L63" s="226"/>
      <c r="M63" s="224" t="s">
        <v>36</v>
      </c>
      <c r="N63" s="225"/>
      <c r="O63" s="225"/>
      <c r="P63" s="226"/>
      <c r="Q63" s="224" t="s">
        <v>37</v>
      </c>
      <c r="R63" s="225"/>
      <c r="S63" s="225"/>
      <c r="T63" s="226"/>
      <c r="U63" s="224" t="s">
        <v>6</v>
      </c>
      <c r="V63" s="225"/>
      <c r="W63" s="225"/>
      <c r="X63" s="226"/>
      <c r="Y63" s="16"/>
      <c r="Z63" s="16"/>
    </row>
    <row r="64" spans="1:30" s="1" customFormat="1" ht="19.899999999999999" customHeight="1">
      <c r="B64" s="227" t="s">
        <v>5</v>
      </c>
      <c r="C64" s="227"/>
      <c r="D64" s="227"/>
      <c r="E64" s="227"/>
      <c r="F64" s="227"/>
      <c r="G64" s="227"/>
      <c r="H64" s="227"/>
      <c r="I64" s="337">
        <v>500</v>
      </c>
      <c r="J64" s="338"/>
      <c r="K64" s="338"/>
      <c r="L64" s="339"/>
      <c r="M64" s="228"/>
      <c r="N64" s="229"/>
      <c r="O64" s="229"/>
      <c r="P64" s="230"/>
      <c r="Q64" s="337">
        <v>10000</v>
      </c>
      <c r="R64" s="338"/>
      <c r="S64" s="338"/>
      <c r="T64" s="339"/>
      <c r="U64" s="231"/>
      <c r="V64" s="232"/>
      <c r="W64" s="232"/>
      <c r="X64" s="233"/>
      <c r="Y64" s="16"/>
      <c r="Z64" s="16"/>
    </row>
    <row r="65" spans="1:30" s="1" customFormat="1" ht="19.899999999999999" customHeight="1">
      <c r="B65" s="282" t="s">
        <v>56</v>
      </c>
      <c r="C65" s="283"/>
      <c r="D65" s="283"/>
      <c r="E65" s="283"/>
      <c r="F65" s="283"/>
      <c r="G65" s="283"/>
      <c r="H65" s="284"/>
      <c r="I65" s="343">
        <v>500</v>
      </c>
      <c r="J65" s="344"/>
      <c r="K65" s="344"/>
      <c r="L65" s="345"/>
      <c r="M65" s="285"/>
      <c r="N65" s="286"/>
      <c r="O65" s="286"/>
      <c r="P65" s="287"/>
      <c r="Q65" s="343">
        <v>10000</v>
      </c>
      <c r="R65" s="344"/>
      <c r="S65" s="344"/>
      <c r="T65" s="345"/>
      <c r="U65" s="214"/>
      <c r="V65" s="215"/>
      <c r="W65" s="215"/>
      <c r="X65" s="216"/>
      <c r="Y65" s="16"/>
      <c r="Z65" s="16"/>
    </row>
    <row r="66" spans="1:30" s="1" customFormat="1" ht="19.899999999999999" customHeight="1">
      <c r="B66" s="217" t="s">
        <v>21</v>
      </c>
      <c r="C66" s="218"/>
      <c r="D66" s="218"/>
      <c r="E66" s="218"/>
      <c r="F66" s="218"/>
      <c r="G66" s="218"/>
      <c r="H66" s="219"/>
      <c r="I66" s="220"/>
      <c r="J66" s="221"/>
      <c r="K66" s="221"/>
      <c r="L66" s="222"/>
      <c r="M66" s="220"/>
      <c r="N66" s="221"/>
      <c r="O66" s="221"/>
      <c r="P66" s="222"/>
      <c r="Q66" s="220"/>
      <c r="R66" s="221"/>
      <c r="S66" s="221"/>
      <c r="T66" s="222"/>
      <c r="U66" s="220"/>
      <c r="V66" s="221"/>
      <c r="W66" s="221"/>
      <c r="X66" s="222"/>
      <c r="Y66" s="16"/>
      <c r="Z66" s="16"/>
    </row>
    <row r="67" spans="1:30" s="1" customFormat="1" ht="19.899999999999999" customHeight="1">
      <c r="B67" s="5" t="s">
        <v>69</v>
      </c>
      <c r="C67" s="91"/>
      <c r="D67" s="91"/>
      <c r="E67" s="91"/>
      <c r="F67" s="91"/>
      <c r="G67" s="91"/>
      <c r="H67" s="91"/>
      <c r="I67" s="19"/>
      <c r="J67" s="19"/>
      <c r="K67" s="19"/>
      <c r="L67" s="19"/>
      <c r="M67" s="19"/>
      <c r="N67" s="19"/>
      <c r="O67" s="19"/>
      <c r="P67" s="19"/>
      <c r="Q67" s="19"/>
      <c r="R67" s="19"/>
      <c r="S67" s="19"/>
      <c r="T67" s="19"/>
      <c r="U67" s="19"/>
      <c r="V67" s="19"/>
      <c r="W67" s="19"/>
      <c r="X67" s="19"/>
      <c r="Y67" s="16"/>
      <c r="Z67" s="16"/>
    </row>
    <row r="68" spans="1:30" s="1" customFormat="1" ht="15" customHeight="1">
      <c r="B68" s="5" t="s">
        <v>45</v>
      </c>
      <c r="C68" s="91"/>
      <c r="D68" s="91"/>
      <c r="E68" s="91"/>
      <c r="F68" s="16"/>
      <c r="G68" s="16"/>
      <c r="H68" s="16"/>
      <c r="I68" s="91"/>
      <c r="J68" s="16"/>
      <c r="K68" s="16"/>
      <c r="L68" s="16"/>
      <c r="M68" s="16"/>
      <c r="N68" s="16"/>
      <c r="O68" s="16"/>
      <c r="P68" s="91"/>
      <c r="Q68" s="16"/>
      <c r="R68" s="16"/>
      <c r="S68" s="16"/>
      <c r="T68" s="16"/>
      <c r="U68" s="16"/>
      <c r="V68" s="16"/>
      <c r="W68" s="91"/>
      <c r="X68" s="16"/>
      <c r="Y68" s="16"/>
      <c r="Z68" s="16"/>
    </row>
    <row r="69" spans="1:30" s="1" customFormat="1" ht="15" customHeight="1">
      <c r="B69" s="6"/>
      <c r="C69" s="10"/>
      <c r="D69" s="6"/>
      <c r="E69" s="6"/>
      <c r="F69" s="6"/>
      <c r="G69" s="10"/>
      <c r="H69" s="15"/>
      <c r="I69" s="6"/>
      <c r="J69" s="6"/>
      <c r="K69" s="10"/>
      <c r="L69" s="6"/>
      <c r="M69" s="6"/>
      <c r="N69" s="15"/>
      <c r="O69" s="15"/>
      <c r="P69" s="6"/>
      <c r="Q69" s="15"/>
      <c r="R69" s="15"/>
      <c r="S69" s="15"/>
      <c r="T69" s="15"/>
      <c r="U69" s="15"/>
      <c r="V69" s="15"/>
      <c r="W69" s="6"/>
      <c r="X69" s="15"/>
      <c r="Y69" s="15"/>
      <c r="Z69" s="15"/>
    </row>
    <row r="70" spans="1:30" s="1" customFormat="1" ht="15" customHeight="1">
      <c r="A70" s="25" t="s">
        <v>40</v>
      </c>
      <c r="B70" s="6"/>
      <c r="C70" s="91"/>
      <c r="D70" s="91"/>
      <c r="E70" s="91"/>
      <c r="F70" s="16"/>
      <c r="G70" s="16"/>
      <c r="H70" s="16"/>
      <c r="I70" s="91"/>
      <c r="J70" s="16"/>
      <c r="K70" s="16"/>
      <c r="L70" s="16"/>
      <c r="M70" s="16"/>
      <c r="N70" s="16"/>
      <c r="O70" s="16"/>
      <c r="P70" s="91"/>
      <c r="Q70" s="16"/>
      <c r="R70" s="16"/>
      <c r="S70" s="16"/>
      <c r="T70" s="16"/>
      <c r="U70" s="16"/>
      <c r="V70" s="16"/>
      <c r="W70" s="91"/>
      <c r="X70" s="16"/>
      <c r="Y70" s="16"/>
      <c r="Z70" s="16"/>
    </row>
    <row r="71" spans="1:30" s="1" customFormat="1" ht="19.899999999999999" customHeight="1">
      <c r="B71" s="266"/>
      <c r="C71" s="267"/>
      <c r="D71" s="267"/>
      <c r="E71" s="267"/>
      <c r="F71" s="268"/>
      <c r="G71" s="269" t="s">
        <v>36</v>
      </c>
      <c r="H71" s="270"/>
      <c r="I71" s="270"/>
      <c r="J71" s="271"/>
      <c r="K71" s="269" t="s">
        <v>37</v>
      </c>
      <c r="L71" s="270"/>
      <c r="M71" s="270"/>
      <c r="N71" s="271"/>
      <c r="O71" s="6"/>
      <c r="P71" s="6"/>
      <c r="Q71" s="6"/>
      <c r="R71" s="6"/>
      <c r="S71" s="15"/>
      <c r="T71" s="15"/>
      <c r="U71" s="6"/>
      <c r="V71" s="15"/>
      <c r="W71" s="15"/>
      <c r="X71" s="15"/>
    </row>
    <row r="72" spans="1:30" s="1" customFormat="1" ht="19.899999999999999" customHeight="1">
      <c r="B72" s="272" t="s">
        <v>25</v>
      </c>
      <c r="C72" s="273"/>
      <c r="D72" s="273"/>
      <c r="E72" s="273"/>
      <c r="F72" s="274"/>
      <c r="G72" s="340">
        <v>100</v>
      </c>
      <c r="H72" s="341"/>
      <c r="I72" s="341"/>
      <c r="J72" s="342"/>
      <c r="K72" s="340">
        <v>2000</v>
      </c>
      <c r="L72" s="341"/>
      <c r="M72" s="341"/>
      <c r="N72" s="342"/>
      <c r="P72" s="6"/>
      <c r="Q72" s="6"/>
      <c r="R72" s="6"/>
      <c r="S72" s="6"/>
      <c r="T72" s="15"/>
      <c r="U72" s="15"/>
      <c r="V72" s="6"/>
      <c r="W72" s="15"/>
      <c r="X72" s="15"/>
      <c r="Y72" s="15"/>
    </row>
    <row r="73" spans="1:30" s="1" customFormat="1" ht="19.899999999999999" customHeight="1">
      <c r="B73" s="104" t="s">
        <v>38</v>
      </c>
      <c r="C73" s="105"/>
      <c r="D73" s="105"/>
      <c r="E73" s="105"/>
      <c r="F73" s="278"/>
      <c r="G73" s="354">
        <v>100</v>
      </c>
      <c r="H73" s="355"/>
      <c r="I73" s="355"/>
      <c r="J73" s="356"/>
      <c r="K73" s="354">
        <v>2000</v>
      </c>
      <c r="L73" s="355"/>
      <c r="M73" s="355"/>
      <c r="N73" s="356"/>
      <c r="P73" s="6"/>
      <c r="Q73" s="6"/>
      <c r="R73" s="6"/>
      <c r="S73" s="6"/>
      <c r="T73" s="15"/>
      <c r="U73" s="15"/>
      <c r="V73" s="6"/>
      <c r="W73" s="15"/>
      <c r="X73" s="15"/>
      <c r="Y73" s="15"/>
    </row>
    <row r="74" spans="1:30" s="1" customFormat="1" ht="19.899999999999999" customHeight="1">
      <c r="B74" s="6"/>
      <c r="C74" s="10"/>
      <c r="D74" s="6"/>
      <c r="E74" s="6"/>
      <c r="F74" s="6"/>
      <c r="G74" s="10"/>
      <c r="H74" s="15"/>
      <c r="I74" s="6"/>
      <c r="J74" s="6"/>
      <c r="K74" s="10"/>
      <c r="L74" s="6"/>
      <c r="M74" s="6"/>
      <c r="N74" s="15"/>
      <c r="O74" s="15"/>
      <c r="P74" s="6"/>
      <c r="Q74" s="15"/>
      <c r="R74" s="15"/>
      <c r="S74" s="15"/>
      <c r="T74" s="15"/>
      <c r="U74" s="15"/>
      <c r="V74" s="15"/>
      <c r="W74" s="6"/>
      <c r="X74" s="15"/>
      <c r="Y74" s="15"/>
      <c r="Z74" s="15"/>
    </row>
    <row r="75" spans="1:30" s="1" customFormat="1" ht="15" customHeight="1">
      <c r="A75" s="25" t="s">
        <v>86</v>
      </c>
    </row>
    <row r="76" spans="1:30" s="1" customFormat="1" ht="19.899999999999999" customHeight="1">
      <c r="A76" s="30"/>
      <c r="B76" s="235" t="s">
        <v>4</v>
      </c>
      <c r="C76" s="236"/>
      <c r="D76" s="236"/>
      <c r="E76" s="236"/>
      <c r="F76" s="236"/>
      <c r="G76" s="235" t="s">
        <v>70</v>
      </c>
      <c r="H76" s="236"/>
      <c r="I76" s="236"/>
      <c r="J76" s="236"/>
      <c r="K76" s="236"/>
      <c r="L76" s="236"/>
      <c r="M76" s="236"/>
      <c r="N76" s="236"/>
      <c r="O76" s="236"/>
      <c r="P76" s="237"/>
      <c r="Q76" s="238" t="s">
        <v>44</v>
      </c>
      <c r="R76" s="239"/>
      <c r="S76" s="239"/>
      <c r="T76" s="239"/>
      <c r="U76" s="240"/>
      <c r="V76" s="29"/>
      <c r="W76" s="29"/>
      <c r="X76" s="29"/>
      <c r="Y76" s="29"/>
      <c r="Z76" s="29"/>
      <c r="AA76" s="29"/>
      <c r="AB76" s="29"/>
      <c r="AC76" s="29"/>
      <c r="AD76" s="29"/>
    </row>
    <row r="77" spans="1:30" s="29" customFormat="1" ht="22.5" customHeight="1">
      <c r="B77" s="346" t="s">
        <v>71</v>
      </c>
      <c r="C77" s="347"/>
      <c r="D77" s="347"/>
      <c r="E77" s="347"/>
      <c r="F77" s="348"/>
      <c r="G77" s="349">
        <v>15</v>
      </c>
      <c r="H77" s="350"/>
      <c r="I77" s="38" t="s">
        <v>1</v>
      </c>
      <c r="J77" s="39" t="s">
        <v>72</v>
      </c>
      <c r="K77" s="246">
        <v>1.98</v>
      </c>
      <c r="L77" s="246"/>
      <c r="M77" s="39" t="s">
        <v>74</v>
      </c>
      <c r="N77" s="247">
        <f>IF(G77=0,"",G77*K77)</f>
        <v>29.7</v>
      </c>
      <c r="O77" s="248"/>
      <c r="P77" s="40" t="s">
        <v>76</v>
      </c>
      <c r="Q77" s="346">
        <v>40.5</v>
      </c>
      <c r="R77" s="347"/>
      <c r="S77" s="347"/>
      <c r="T77" s="347"/>
      <c r="U77" s="41" t="s">
        <v>76</v>
      </c>
    </row>
    <row r="78" spans="1:30" s="29" customFormat="1" ht="22.5" customHeight="1">
      <c r="B78" s="351" t="s">
        <v>78</v>
      </c>
      <c r="C78" s="352"/>
      <c r="D78" s="352"/>
      <c r="E78" s="352"/>
      <c r="F78" s="353"/>
      <c r="G78" s="351">
        <v>30</v>
      </c>
      <c r="H78" s="352"/>
      <c r="I78" s="42" t="s">
        <v>1</v>
      </c>
      <c r="J78" s="43" t="s">
        <v>72</v>
      </c>
      <c r="K78" s="252">
        <v>1.98</v>
      </c>
      <c r="L78" s="252"/>
      <c r="M78" s="43" t="s">
        <v>74</v>
      </c>
      <c r="N78" s="253">
        <f>IF(G78=0,"",G78*K78)</f>
        <v>59.4</v>
      </c>
      <c r="O78" s="254"/>
      <c r="P78" s="44" t="s">
        <v>76</v>
      </c>
      <c r="Q78" s="351">
        <v>66.8</v>
      </c>
      <c r="R78" s="352"/>
      <c r="S78" s="352"/>
      <c r="T78" s="352"/>
      <c r="U78" s="45" t="s">
        <v>76</v>
      </c>
    </row>
    <row r="79" spans="1:30" s="29" customFormat="1" ht="22.5" customHeight="1">
      <c r="B79" s="260"/>
      <c r="C79" s="261"/>
      <c r="D79" s="261"/>
      <c r="E79" s="261"/>
      <c r="F79" s="262"/>
      <c r="G79" s="260"/>
      <c r="H79" s="261"/>
      <c r="I79" s="31" t="s">
        <v>1</v>
      </c>
      <c r="J79" s="46" t="s">
        <v>72</v>
      </c>
      <c r="K79" s="263">
        <v>1.98</v>
      </c>
      <c r="L79" s="263"/>
      <c r="M79" s="46" t="s">
        <v>74</v>
      </c>
      <c r="N79" s="264" t="str">
        <f>IF(G79=0,"",G79*K79)</f>
        <v/>
      </c>
      <c r="O79" s="265"/>
      <c r="P79" s="47" t="s">
        <v>76</v>
      </c>
      <c r="Q79" s="260"/>
      <c r="R79" s="261"/>
      <c r="S79" s="261"/>
      <c r="T79" s="261"/>
      <c r="U79" s="48" t="s">
        <v>76</v>
      </c>
    </row>
    <row r="80" spans="1:30" s="29" customFormat="1" ht="22.5" customHeight="1">
      <c r="A80" s="1"/>
      <c r="B80" s="6"/>
      <c r="C80" s="6"/>
      <c r="D80" s="6"/>
      <c r="E80" s="6"/>
      <c r="F80" s="6"/>
      <c r="G80" s="22"/>
      <c r="H80" s="6"/>
      <c r="I80" s="6"/>
      <c r="J80" s="6"/>
      <c r="K80" s="6"/>
      <c r="L80" s="6"/>
      <c r="M80" s="6"/>
      <c r="N80" s="6"/>
      <c r="O80" s="6"/>
      <c r="P80" s="6"/>
      <c r="Q80" s="6"/>
      <c r="R80" s="6"/>
      <c r="S80" s="22"/>
      <c r="T80" s="6"/>
      <c r="U80" s="6"/>
      <c r="V80" s="6"/>
      <c r="W80" s="22"/>
      <c r="X80" s="6"/>
      <c r="Y80" s="6"/>
      <c r="Z80" s="6"/>
      <c r="AA80" s="1"/>
      <c r="AB80" s="1"/>
      <c r="AC80" s="1"/>
      <c r="AD80" s="1"/>
    </row>
    <row r="81" spans="1:30" s="1" customFormat="1" ht="15" customHeight="1"/>
    <row r="82" spans="1:30" s="1" customFormat="1" ht="14.45" customHeight="1">
      <c r="A82" s="26" t="s">
        <v>0</v>
      </c>
    </row>
    <row r="83" spans="1:30" s="1" customFormat="1" ht="46.5" customHeight="1">
      <c r="B83" s="234" t="s">
        <v>115</v>
      </c>
      <c r="C83" s="234"/>
      <c r="D83" s="234"/>
      <c r="E83" s="234"/>
      <c r="F83" s="234"/>
      <c r="G83" s="234"/>
      <c r="H83" s="234"/>
      <c r="I83" s="234"/>
      <c r="J83" s="234"/>
      <c r="K83" s="234"/>
      <c r="L83" s="234"/>
      <c r="M83" s="234"/>
      <c r="N83" s="234"/>
      <c r="O83" s="234"/>
      <c r="P83" s="234"/>
      <c r="Q83" s="234"/>
      <c r="R83" s="234"/>
      <c r="S83" s="234"/>
      <c r="T83" s="234"/>
      <c r="U83" s="234"/>
      <c r="V83" s="234"/>
      <c r="W83" s="234"/>
      <c r="X83" s="234"/>
      <c r="Y83" s="234"/>
      <c r="Z83" s="234"/>
    </row>
    <row r="84" spans="1:30" s="1" customFormat="1" ht="12.75" customHeight="1">
      <c r="B84" s="3" t="s">
        <v>26</v>
      </c>
      <c r="H84" s="88"/>
      <c r="I84" s="88"/>
      <c r="J84" s="88"/>
      <c r="K84" s="88"/>
      <c r="L84" s="88"/>
      <c r="M84" s="88"/>
      <c r="N84" s="88"/>
      <c r="O84" s="88"/>
      <c r="P84" s="88"/>
      <c r="Q84" s="88"/>
      <c r="R84" s="88"/>
      <c r="S84" s="88"/>
    </row>
    <row r="85" spans="1:30" s="1" customFormat="1" ht="13.9" customHeight="1">
      <c r="B85" s="3" t="s">
        <v>110</v>
      </c>
      <c r="H85" s="88"/>
      <c r="I85" s="88"/>
      <c r="J85" s="88"/>
      <c r="K85" s="88"/>
      <c r="L85" s="88"/>
      <c r="M85" s="88"/>
      <c r="N85" s="88"/>
      <c r="O85" s="88"/>
      <c r="P85" s="88"/>
      <c r="Q85" s="88"/>
      <c r="R85" s="88"/>
      <c r="S85" s="88"/>
    </row>
    <row r="86" spans="1:30" s="1" customFormat="1" ht="13.9" customHeight="1"/>
    <row r="87" spans="1:30" s="1" customFormat="1" ht="14.45"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row>
  </sheetData>
  <mergeCells count="244">
    <mergeCell ref="U41:Y41"/>
    <mergeCell ref="B79:F79"/>
    <mergeCell ref="G79:H79"/>
    <mergeCell ref="K79:L79"/>
    <mergeCell ref="N79:O79"/>
    <mergeCell ref="Q79:T79"/>
    <mergeCell ref="B83:Z83"/>
    <mergeCell ref="B77:F77"/>
    <mergeCell ref="G77:H77"/>
    <mergeCell ref="K77:L77"/>
    <mergeCell ref="N77:O77"/>
    <mergeCell ref="Q77:T77"/>
    <mergeCell ref="B78:F78"/>
    <mergeCell ref="G78:H78"/>
    <mergeCell ref="K78:L78"/>
    <mergeCell ref="N78:O78"/>
    <mergeCell ref="Q78:T78"/>
    <mergeCell ref="B73:F73"/>
    <mergeCell ref="G73:J73"/>
    <mergeCell ref="K73:N73"/>
    <mergeCell ref="B76:F76"/>
    <mergeCell ref="G76:P76"/>
    <mergeCell ref="Q76:U76"/>
    <mergeCell ref="B71:F71"/>
    <mergeCell ref="G71:J71"/>
    <mergeCell ref="K71:N71"/>
    <mergeCell ref="B72:F72"/>
    <mergeCell ref="G72:J72"/>
    <mergeCell ref="K72:N72"/>
    <mergeCell ref="B65:H65"/>
    <mergeCell ref="I65:L65"/>
    <mergeCell ref="M65:P65"/>
    <mergeCell ref="Q65:T65"/>
    <mergeCell ref="U65:X65"/>
    <mergeCell ref="B66:H66"/>
    <mergeCell ref="I66:L66"/>
    <mergeCell ref="M66:P66"/>
    <mergeCell ref="Q66:T66"/>
    <mergeCell ref="U66:X66"/>
    <mergeCell ref="B63:H63"/>
    <mergeCell ref="I63:L63"/>
    <mergeCell ref="M63:P63"/>
    <mergeCell ref="Q63:T63"/>
    <mergeCell ref="U63:X63"/>
    <mergeCell ref="B64:H64"/>
    <mergeCell ref="I64:L64"/>
    <mergeCell ref="M64:P64"/>
    <mergeCell ref="Q64:T64"/>
    <mergeCell ref="U64:X64"/>
    <mergeCell ref="B53:F53"/>
    <mergeCell ref="G53:J53"/>
    <mergeCell ref="K53:N53"/>
    <mergeCell ref="O53:R53"/>
    <mergeCell ref="S53:V53"/>
    <mergeCell ref="B54:F54"/>
    <mergeCell ref="G54:J54"/>
    <mergeCell ref="K54:N54"/>
    <mergeCell ref="O54:R54"/>
    <mergeCell ref="S54:V54"/>
    <mergeCell ref="B46:B49"/>
    <mergeCell ref="C46:E46"/>
    <mergeCell ref="F46:J46"/>
    <mergeCell ref="L46:L49"/>
    <mergeCell ref="M46:O46"/>
    <mergeCell ref="P46:T46"/>
    <mergeCell ref="C47:E47"/>
    <mergeCell ref="F47:G47"/>
    <mergeCell ref="I47:J47"/>
    <mergeCell ref="M47:O47"/>
    <mergeCell ref="C49:E49"/>
    <mergeCell ref="F49:G49"/>
    <mergeCell ref="I49:J49"/>
    <mergeCell ref="M49:O49"/>
    <mergeCell ref="P49:Q49"/>
    <mergeCell ref="S49:T49"/>
    <mergeCell ref="P47:Q47"/>
    <mergeCell ref="S47:T47"/>
    <mergeCell ref="C48:E48"/>
    <mergeCell ref="F48:G48"/>
    <mergeCell ref="I48:J48"/>
    <mergeCell ref="M48:O48"/>
    <mergeCell ref="P48:Q48"/>
    <mergeCell ref="S48:T48"/>
    <mergeCell ref="N42:O42"/>
    <mergeCell ref="P42:Q42"/>
    <mergeCell ref="S42:T42"/>
    <mergeCell ref="C43:E43"/>
    <mergeCell ref="F43:G43"/>
    <mergeCell ref="I43:J43"/>
    <mergeCell ref="K43:L43"/>
    <mergeCell ref="N43:O43"/>
    <mergeCell ref="P43:Q43"/>
    <mergeCell ref="W35:Z35"/>
    <mergeCell ref="B41:B44"/>
    <mergeCell ref="C41:E41"/>
    <mergeCell ref="F41:J41"/>
    <mergeCell ref="K41:O41"/>
    <mergeCell ref="P41:T41"/>
    <mergeCell ref="C42:E42"/>
    <mergeCell ref="F42:G42"/>
    <mergeCell ref="I42:J42"/>
    <mergeCell ref="C35:E35"/>
    <mergeCell ref="F35:H35"/>
    <mergeCell ref="I35:J35"/>
    <mergeCell ref="K35:N35"/>
    <mergeCell ref="O35:R35"/>
    <mergeCell ref="S35:V35"/>
    <mergeCell ref="S43:T43"/>
    <mergeCell ref="C44:E44"/>
    <mergeCell ref="F44:G44"/>
    <mergeCell ref="I44:J44"/>
    <mergeCell ref="K44:L44"/>
    <mergeCell ref="N44:O44"/>
    <mergeCell ref="P44:Q44"/>
    <mergeCell ref="S44:T44"/>
    <mergeCell ref="K42:L42"/>
    <mergeCell ref="S33:V33"/>
    <mergeCell ref="W33:Z33"/>
    <mergeCell ref="C34:E34"/>
    <mergeCell ref="F34:H34"/>
    <mergeCell ref="I34:J34"/>
    <mergeCell ref="K34:N34"/>
    <mergeCell ref="O34:R34"/>
    <mergeCell ref="S34:V34"/>
    <mergeCell ref="W34:Z34"/>
    <mergeCell ref="C23:I23"/>
    <mergeCell ref="J23:L23"/>
    <mergeCell ref="M23:O23"/>
    <mergeCell ref="P23:Q23"/>
    <mergeCell ref="R23:S23"/>
    <mergeCell ref="T23:U23"/>
    <mergeCell ref="B21:B23"/>
    <mergeCell ref="O32:R32"/>
    <mergeCell ref="C33:E33"/>
    <mergeCell ref="F33:H33"/>
    <mergeCell ref="I33:J33"/>
    <mergeCell ref="K33:N33"/>
    <mergeCell ref="O33:R33"/>
    <mergeCell ref="B27:Z27"/>
    <mergeCell ref="B31:B32"/>
    <mergeCell ref="C31:E32"/>
    <mergeCell ref="F31:H32"/>
    <mergeCell ref="I31:J32"/>
    <mergeCell ref="K31:R31"/>
    <mergeCell ref="S31:V32"/>
    <mergeCell ref="W31:Z32"/>
    <mergeCell ref="K32:N32"/>
    <mergeCell ref="C26:I26"/>
    <mergeCell ref="J26:L26"/>
    <mergeCell ref="B24:B26"/>
    <mergeCell ref="C24:I24"/>
    <mergeCell ref="J24:L24"/>
    <mergeCell ref="M24:O24"/>
    <mergeCell ref="P24:Q24"/>
    <mergeCell ref="R24:S24"/>
    <mergeCell ref="T24:U24"/>
    <mergeCell ref="V24:W24"/>
    <mergeCell ref="C25:I25"/>
    <mergeCell ref="V26:W26"/>
    <mergeCell ref="M26:O26"/>
    <mergeCell ref="P26:Q26"/>
    <mergeCell ref="R26:S26"/>
    <mergeCell ref="T26:U26"/>
    <mergeCell ref="P21:Q21"/>
    <mergeCell ref="R21:S21"/>
    <mergeCell ref="T21:U21"/>
    <mergeCell ref="J25:L25"/>
    <mergeCell ref="M25:O25"/>
    <mergeCell ref="P25:Q25"/>
    <mergeCell ref="R25:S25"/>
    <mergeCell ref="T25:U25"/>
    <mergeCell ref="V25:W25"/>
    <mergeCell ref="V23:W23"/>
    <mergeCell ref="T18:U18"/>
    <mergeCell ref="V18:W18"/>
    <mergeCell ref="X18:Z26"/>
    <mergeCell ref="C19:I19"/>
    <mergeCell ref="J19:L19"/>
    <mergeCell ref="M19:O19"/>
    <mergeCell ref="P19:Q19"/>
    <mergeCell ref="R19:S19"/>
    <mergeCell ref="T19:U19"/>
    <mergeCell ref="V19:W19"/>
    <mergeCell ref="V21:W21"/>
    <mergeCell ref="C22:I22"/>
    <mergeCell ref="J22:L22"/>
    <mergeCell ref="M22:O22"/>
    <mergeCell ref="P22:Q22"/>
    <mergeCell ref="R22:S22"/>
    <mergeCell ref="T22:U22"/>
    <mergeCell ref="V22:W22"/>
    <mergeCell ref="R20:S20"/>
    <mergeCell ref="T20:U20"/>
    <mergeCell ref="V20:W20"/>
    <mergeCell ref="C21:I21"/>
    <mergeCell ref="J21:L21"/>
    <mergeCell ref="M21:O21"/>
    <mergeCell ref="B18:B20"/>
    <mergeCell ref="C18:I18"/>
    <mergeCell ref="J18:L18"/>
    <mergeCell ref="M18:O18"/>
    <mergeCell ref="P18:Q18"/>
    <mergeCell ref="R18:S18"/>
    <mergeCell ref="C20:I20"/>
    <mergeCell ref="J20:L20"/>
    <mergeCell ref="M20:O20"/>
    <mergeCell ref="P20:Q20"/>
    <mergeCell ref="T16:U16"/>
    <mergeCell ref="V16:W16"/>
    <mergeCell ref="X16:Z16"/>
    <mergeCell ref="C17:I17"/>
    <mergeCell ref="J17:L17"/>
    <mergeCell ref="M17:O17"/>
    <mergeCell ref="P17:Q17"/>
    <mergeCell ref="R17:S17"/>
    <mergeCell ref="T17:U17"/>
    <mergeCell ref="V17:W17"/>
    <mergeCell ref="X17:Z17"/>
    <mergeCell ref="T13:W13"/>
    <mergeCell ref="X13:Z14"/>
    <mergeCell ref="P14:Q14"/>
    <mergeCell ref="R14:S14"/>
    <mergeCell ref="T14:U14"/>
    <mergeCell ref="V14:W14"/>
    <mergeCell ref="T15:U15"/>
    <mergeCell ref="V15:W15"/>
    <mergeCell ref="X15:Z15"/>
    <mergeCell ref="B4:E4"/>
    <mergeCell ref="B5:E8"/>
    <mergeCell ref="B13:I14"/>
    <mergeCell ref="J13:L14"/>
    <mergeCell ref="M13:O14"/>
    <mergeCell ref="P13:S13"/>
    <mergeCell ref="B15:B17"/>
    <mergeCell ref="C15:I15"/>
    <mergeCell ref="J15:L15"/>
    <mergeCell ref="M15:O15"/>
    <mergeCell ref="P15:Q15"/>
    <mergeCell ref="R15:S15"/>
    <mergeCell ref="C16:I16"/>
    <mergeCell ref="J16:L16"/>
    <mergeCell ref="M16:O16"/>
    <mergeCell ref="P16:Q16"/>
    <mergeCell ref="R16:S16"/>
  </mergeCells>
  <phoneticPr fontId="2"/>
  <dataValidations count="2">
    <dataValidation type="list" allowBlank="1" showInputMessage="1" showErrorMessage="1" sqref="K33:R35">
      <formula1>"○,×"</formula1>
    </dataValidation>
    <dataValidation type="list" allowBlank="1" showInputMessage="1" showErrorMessage="1" sqref="G74 K74 C74 C10 K69 G69 C69 J57 M57 C60 T57:T59 C31 C36:C39">
      <formula1>#REF!</formula1>
    </dataValidation>
  </dataValidations>
  <printOptions horizontalCentered="1"/>
  <pageMargins left="0.78740157480314965" right="0.39370078740157483" top="0.78740157480314965" bottom="0.39370078740157483" header="0.31496062992125984" footer="0.19685039370078741"/>
  <pageSetup paperSize="9" scale="89" firstPageNumber="5" orientation="portrait" cellComments="asDisplayed" useFirstPageNumber="1" r:id="rId1"/>
  <rowBreaks count="1" manualBreakCount="1">
    <brk id="37"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預かり保育事業用申請書</vt:lpstr>
      <vt:lpstr>預かり保育事業用申請書（記入例）</vt:lpstr>
      <vt:lpstr>預かり保育事業用申請書!Print_Area</vt:lpstr>
      <vt:lpstr>'預かり保育事業用申請書（記入例）'!Print_Area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2019-09-25T01:26:21Z</dcterms:modified>
</cp:coreProperties>
</file>