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bid_entry\07申請書\doc\ver7.1\reg_standard\"/>
    </mc:Choice>
  </mc:AlternateContent>
  <xr:revisionPtr revIDLastSave="0" documentId="13_ncr:1_{5FAFD54F-AE79-4740-BBF5-2ACBC0AD7840}" xr6:coauthVersionLast="47" xr6:coauthVersionMax="47" xr10:uidLastSave="{00000000-0000-0000-0000-000000000000}"/>
  <workbookProtection workbookAlgorithmName="SHA-512" workbookHashValue="JvJb87bl38PsbHzBkxJhw2OS7LjUDdTLwJ4NVvG7yqH80HSXawJuB7ToGHDWv5a9KzOvSrt1oXQJ0czkKjf7uw==" workbookSaltValue="BHcZOON7mRtUuHNLCL5xug==" workbookSpinCount="100000" lockStructure="1"/>
  <bookViews>
    <workbookView xWindow="-108" yWindow="-108" windowWidth="23256" windowHeight="12456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71" i="7"/>
  <c r="A51" i="7"/>
  <c r="A49" i="7"/>
  <c r="A47" i="7"/>
  <c r="A45" i="7"/>
  <c r="A43" i="7"/>
  <c r="A35" i="7"/>
  <c r="A15" i="7"/>
  <c r="J101" i="7"/>
  <c r="J108" i="7" l="1"/>
  <c r="J16" i="7" l="1"/>
  <c r="D109" i="7" l="1"/>
  <c r="D98" i="7"/>
  <c r="D100" i="7" s="1"/>
  <c r="A2" i="9" l="1"/>
  <c r="A1" i="9"/>
</calcChain>
</file>

<file path=xl/sharedStrings.xml><?xml version="1.0" encoding="utf-8"?>
<sst xmlns="http://schemas.openxmlformats.org/spreadsheetml/2006/main" count="199" uniqueCount="182">
  <si>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</si>
  <si>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</si>
  <si>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</si>
  <si>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</si>
  <si>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</si>
  <si>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</si>
  <si>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</si>
  <si>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</si>
  <si>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</si>
  <si>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</si>
  <si>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</si>
  <si>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</si>
  <si>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</si>
  <si>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</si>
  <si>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</si>
  <si>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</si>
  <si>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</si>
  <si>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</si>
  <si>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</si>
  <si>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</si>
  <si>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</si>
  <si>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</si>
  <si>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</si>
  <si>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</si>
  <si>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</si>
  <si>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</si>
  <si>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</si>
  <si>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</si>
  <si>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</si>
  <si>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</si>
  <si>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</si>
  <si>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</si>
  <si>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</si>
  <si>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</si>
  <si>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</si>
  <si>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</si>
  <si>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</si>
  <si>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</si>
  <si>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</si>
  <si>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</si>
  <si>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</si>
  <si>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</si>
  <si>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</si>
  <si>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</si>
  <si>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</si>
  <si>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</si>
  <si>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</si>
  <si>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</si>
  <si>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</si>
  <si>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</si>
  <si>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</si>
  <si>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</si>
  <si>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</si>
  <si>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</si>
  <si>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</si>
  <si>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</si>
  <si>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</si>
  <si>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</si>
  <si>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</si>
  <si>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</si>
  <si>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</si>
  <si>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</si>
  <si>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</si>
  <si>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</si>
  <si>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</si>
  <si>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</si>
  <si>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</si>
  <si>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</si>
  <si>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</si>
  <si>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</si>
  <si>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</si>
  <si>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</si>
  <si>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</si>
  <si>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t>経営事項審査結果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</si>
  <si>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</si>
  <si>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</si>
  <si>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</si>
  <si>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</si>
  <si>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</si>
  <si>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</si>
  <si>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</si>
  <si>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@を含む半角文字で入力してください。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</si>
  <si>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</si>
  <si>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</si>
  <si>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</si>
  <si>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</si>
  <si>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</si>
  <si>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</si>
  <si>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</si>
  <si>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</si>
  <si>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</si>
  <si>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</si>
  <si>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</si>
  <si>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</si>
  <si>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変更</t>
  </si>
  <si>
    <t>業種区分</t>
    <rPh sb="0" eb="2">
      <t>ギョウシュ</t>
    </rPh>
    <rPh sb="2" eb="4">
      <t>クブン</t>
    </rPh>
    <phoneticPr fontId="4"/>
  </si>
  <si>
    <t>一般競争(指名競争)参加資格審査申請書及び添付書類の記載事項について、下記のとおり変更しましたので届出します。</t>
    <rPh sb="50" eb="51">
      <t>デ</t>
    </rPh>
    <phoneticPr fontId="4"/>
  </si>
  <si>
    <t>例)2025/4/1、R7/4/1</t>
    <phoneticPr fontId="4"/>
  </si>
  <si>
    <t>例)2025/4/1</t>
    <phoneticPr fontId="4"/>
  </si>
  <si>
    <t>高岡市 一般競争(指名競争)参加資格審査申請書変更届</t>
    <rPh sb="0" eb="2">
      <t>タカオカ</t>
    </rPh>
    <phoneticPr fontId="4"/>
  </si>
  <si>
    <t>都道府県から入力してください。丁目、番、号等は、正式な住所を入力してください。例)○県○市○○一丁目１番１号</t>
    <phoneticPr fontId="4"/>
  </si>
  <si>
    <t>例)カブシキガイシャスズキグミ　ホクリクエイギョウショ
正式名称を全角カタカナで入力してください。支店・営業所名は、１文字空けて入力してください。</t>
    <phoneticPr fontId="4"/>
  </si>
  <si>
    <t>都道府県から入力してください。丁目、番、号等は、正式な住所を入力してください。例）○県○市○○一丁目１番１号</t>
    <phoneticPr fontId="4"/>
  </si>
  <si>
    <t>例)株式会社鈴木組　北陸営業所
正式名称で入力してください。支店・営業所名は、１文字空けて入力してください。</t>
    <phoneticPr fontId="4"/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</si>
  <si>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</si>
  <si>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</si>
  <si>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</si>
  <si>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</si>
  <si>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</si>
  <si>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</si>
  <si>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</si>
  <si>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</si>
  <si>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</si>
  <si>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</si>
  <si>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</si>
  <si>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</si>
  <si>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</si>
  <si>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</si>
  <si>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</si>
  <si>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</si>
  <si>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</si>
  <si>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</si>
  <si>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</si>
  <si>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</si>
  <si>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</si>
  <si>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</si>
  <si>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</si>
  <si>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</si>
  <si>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</si>
  <si>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</si>
  <si>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</si>
  <si>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</si>
  <si>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</si>
  <si>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</si>
  <si>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</si>
  <si>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</si>
  <si>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</si>
  <si>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</si>
  <si>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</si>
  <si>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</si>
  <si>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</si>
  <si>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</si>
  <si>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</si>
  <si>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</si>
  <si>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</si>
  <si>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舗装工事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</si>
  <si>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</si>
  <si>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</si>
  <si>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</si>
  <si>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</si>
  <si>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</si>
  <si>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</si>
  <si>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</si>
  <si>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</si>
  <si>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</si>
  <si>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</si>
  <si>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</si>
  <si>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</si>
  <si>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</si>
  <si>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</si>
  <si>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</si>
  <si>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</si>
  <si>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許可区分</t>
    <rPh sb="0" eb="4">
      <t>キョカクブン</t>
    </rPh>
    <phoneticPr fontId="4"/>
  </si>
  <si>
    <t>総合評定値</t>
    <rPh sb="2" eb="5">
      <t>ヒョウテイチ</t>
    </rPh>
    <phoneticPr fontId="4"/>
  </si>
  <si>
    <t>完成工事高
(2年又は3年平均)(千円)</t>
    <phoneticPr fontId="4"/>
  </si>
  <si>
    <t>技術職員数(人)</t>
    <rPh sb="0" eb="2">
      <t>ギジュツ</t>
    </rPh>
    <rPh sb="2" eb="4">
      <t>ショクイン</t>
    </rPh>
    <rPh sb="4" eb="5">
      <t>スウ</t>
    </rPh>
    <rPh sb="6" eb="7">
      <t>ニン</t>
    </rPh>
    <phoneticPr fontId="4"/>
  </si>
  <si>
    <t>一級</t>
  </si>
  <si>
    <t>(講習)</t>
    <phoneticPr fontId="4"/>
  </si>
  <si>
    <t>監理
補佐</t>
    <rPh sb="0" eb="2">
      <t>カンリ</t>
    </rPh>
    <rPh sb="3" eb="5">
      <t>ホサ</t>
    </rPh>
    <phoneticPr fontId="4"/>
  </si>
  <si>
    <t>基幹</t>
    <rPh sb="0" eb="2">
      <t>キカン</t>
    </rPh>
    <phoneticPr fontId="4"/>
  </si>
  <si>
    <t>二級</t>
    <phoneticPr fontId="4"/>
  </si>
  <si>
    <t>契約する営業所の許可区分</t>
    <phoneticPr fontId="4"/>
  </si>
  <si>
    <t>経営事項審査結果を基に、許可区分、総合評定値、完成工事高(2年又は3年平均)、契約する営業所の許可区分、技術職員数欄を入力してください。
許可区分、契約する営業所の許可区分欄は、リストから選択してください。
完成工事高については、消費税を含まない金額を入力してください。</t>
    <phoneticPr fontId="4"/>
  </si>
  <si>
    <t>建設業許可の</t>
    <phoneticPr fontId="5"/>
  </si>
  <si>
    <t>有効期限日</t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</si>
  <si>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経営事項審査結果を更新する場合、(4)経営事項審査の更新を「有」にし、(5)(6)を入力してください。
経営事項審査結果を更新しない場合は、そのままにしておいてください。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ジコウ</t>
    </rPh>
    <rPh sb="12" eb="14">
      <t>シンサ</t>
    </rPh>
    <rPh sb="14" eb="16">
      <t>ケッカ</t>
    </rPh>
    <rPh sb="17" eb="19">
      <t>コウシン</t>
    </rPh>
    <rPh sb="21" eb="23">
      <t>バアイ</t>
    </rPh>
    <rPh sb="27" eb="29">
      <t>ケイエイ</t>
    </rPh>
    <rPh sb="29" eb="31">
      <t>ジコウ</t>
    </rPh>
    <rPh sb="31" eb="33">
      <t>シンサ</t>
    </rPh>
    <rPh sb="34" eb="36">
      <t>コウシン</t>
    </rPh>
    <rPh sb="38" eb="39">
      <t>アリ</t>
    </rPh>
    <rPh sb="50" eb="52">
      <t>ニュウリョク</t>
    </rPh>
    <rPh sb="60" eb="62">
      <t>ケイエイ</t>
    </rPh>
    <rPh sb="62" eb="64">
      <t>ジコウ</t>
    </rPh>
    <rPh sb="64" eb="66">
      <t>シンサ</t>
    </rPh>
    <rPh sb="66" eb="68">
      <t>ケッカ</t>
    </rPh>
    <rPh sb="69" eb="71">
      <t>コウシン</t>
    </rPh>
    <rPh sb="74" eb="76">
      <t>バアイ</t>
    </rPh>
    <phoneticPr fontId="4"/>
  </si>
  <si>
    <t>経営事項審査の</t>
    <phoneticPr fontId="5"/>
  </si>
  <si>
    <t>審査基準日</t>
    <phoneticPr fontId="4"/>
  </si>
  <si>
    <t>経営事項審査の更新</t>
    <rPh sb="0" eb="2">
      <t>ケイエイ</t>
    </rPh>
    <rPh sb="4" eb="6">
      <t>シンサ</t>
    </rPh>
    <phoneticPr fontId="11"/>
  </si>
  <si>
    <t>Ver.7.1.1</t>
    <phoneticPr fontId="4"/>
  </si>
  <si>
    <t>16_高岡市</t>
  </si>
  <si>
    <t>7.1.1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</si>
</sst>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0000000"/>
    <numFmt numFmtId="181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69">
    <xf numFmtId="0" fontId="0" fillId="0" borderId="0" xfId="0">
      <alignment vertical="center"/>
    </xf>
    <xf numFmtId="38" fontId="17" fillId="2" borderId="31" xfId="0" applyNumberFormat="1" applyFont="1" applyFill="1" applyBorder="1" applyAlignment="1" applyProtection="1">
      <alignment horizontal="right" vertical="center"/>
      <protection locked="0"/>
    </xf>
    <xf numFmtId="38" fontId="17" fillId="2" borderId="32" xfId="0" applyNumberFormat="1" applyFont="1" applyFill="1" applyBorder="1" applyAlignment="1" applyProtection="1">
      <alignment horizontal="right" vertical="center"/>
      <protection locked="0"/>
    </xf>
    <xf numFmtId="38" fontId="17" fillId="2" borderId="34" xfId="0" applyNumberFormat="1" applyFont="1" applyFill="1" applyBorder="1" applyAlignment="1" applyProtection="1">
      <alignment horizontal="right" vertical="center"/>
      <protection locked="0"/>
    </xf>
    <xf numFmtId="38" fontId="17" fillId="2" borderId="35" xfId="0" applyNumberFormat="1" applyFont="1" applyFill="1" applyBorder="1" applyAlignment="1" applyProtection="1">
      <alignment horizontal="right" vertical="center"/>
      <protection locked="0"/>
    </xf>
    <xf numFmtId="38" fontId="17" fillId="2" borderId="28" xfId="0" applyNumberFormat="1" applyFont="1" applyFill="1" applyBorder="1" applyAlignment="1" applyProtection="1">
      <alignment horizontal="right" vertical="center"/>
      <protection locked="0"/>
    </xf>
    <xf numFmtId="38" fontId="17" fillId="2" borderId="29" xfId="0" applyNumberFormat="1" applyFont="1" applyFill="1" applyBorder="1" applyAlignment="1" applyProtection="1">
      <alignment horizontal="right" vertical="center"/>
      <protection locked="0"/>
    </xf>
    <xf numFmtId="38" fontId="17" fillId="2" borderId="16" xfId="0" applyNumberFormat="1" applyFont="1" applyFill="1" applyBorder="1" applyAlignment="1" applyProtection="1">
      <alignment horizontal="right" vertical="center"/>
      <protection locked="0"/>
    </xf>
    <xf numFmtId="38" fontId="17" fillId="2" borderId="17" xfId="0" applyNumberFormat="1" applyFont="1" applyFill="1" applyBorder="1" applyAlignment="1" applyProtection="1">
      <alignment horizontal="right" vertical="center"/>
      <protection locked="0"/>
    </xf>
    <xf numFmtId="38" fontId="17" fillId="2" borderId="33" xfId="0" applyNumberFormat="1" applyFont="1" applyFill="1" applyBorder="1" applyAlignment="1" applyProtection="1">
      <alignment horizontal="right" vertical="center"/>
      <protection locked="0"/>
    </xf>
    <xf numFmtId="38" fontId="17" fillId="2" borderId="16" xfId="1" applyNumberFormat="1" applyFont="1" applyFill="1" applyBorder="1" applyAlignment="1" applyProtection="1">
      <alignment horizontal="right" vertical="center"/>
      <protection locked="0"/>
    </xf>
    <xf numFmtId="38" fontId="17" fillId="2" borderId="33" xfId="1" applyNumberFormat="1" applyFont="1" applyFill="1" applyBorder="1" applyAlignment="1" applyProtection="1">
      <alignment horizontal="right" vertical="center"/>
      <protection locked="0"/>
    </xf>
    <xf numFmtId="38" fontId="17" fillId="2" borderId="10" xfId="1" applyNumberFormat="1" applyFont="1" applyFill="1" applyBorder="1" applyAlignment="1" applyProtection="1">
      <alignment horizontal="right" vertical="center"/>
      <protection locked="0"/>
    </xf>
    <xf numFmtId="38" fontId="17" fillId="2" borderId="30" xfId="1" applyNumberFormat="1" applyFont="1" applyFill="1" applyBorder="1" applyAlignment="1" applyProtection="1">
      <alignment horizontal="right" vertical="center"/>
      <protection locked="0"/>
    </xf>
    <xf numFmtId="38" fontId="17" fillId="2" borderId="10" xfId="0" applyNumberFormat="1" applyFont="1" applyFill="1" applyBorder="1" applyAlignment="1" applyProtection="1">
      <alignment horizontal="right" vertical="center"/>
      <protection locked="0"/>
    </xf>
    <xf numFmtId="38" fontId="17" fillId="2" borderId="9" xfId="0" applyNumberFormat="1" applyFont="1" applyFill="1" applyBorder="1" applyAlignment="1" applyProtection="1">
      <alignment horizontal="right" vertical="center"/>
      <protection locked="0"/>
    </xf>
    <xf numFmtId="38" fontId="17" fillId="2" borderId="30" xfId="0" applyNumberFormat="1" applyFont="1" applyFill="1" applyBorder="1" applyAlignment="1" applyProtection="1">
      <alignment horizontal="right" vertical="center"/>
      <protection locked="0"/>
    </xf>
    <xf numFmtId="38" fontId="17" fillId="2" borderId="19" xfId="1" applyNumberFormat="1" applyFont="1" applyFill="1" applyBorder="1" applyAlignment="1" applyProtection="1">
      <alignment horizontal="right" vertical="center"/>
      <protection locked="0"/>
    </xf>
    <xf numFmtId="38" fontId="17" fillId="2" borderId="36" xfId="1" applyNumberFormat="1" applyFont="1" applyFill="1" applyBorder="1" applyAlignment="1" applyProtection="1">
      <alignment horizontal="right" vertical="center"/>
      <protection locked="0"/>
    </xf>
    <xf numFmtId="38" fontId="17" fillId="2" borderId="19" xfId="0" applyNumberFormat="1" applyFont="1" applyFill="1" applyBorder="1" applyAlignment="1" applyProtection="1">
      <alignment horizontal="right" vertical="center"/>
      <protection locked="0"/>
    </xf>
    <xf numFmtId="38" fontId="17" fillId="2" borderId="20" xfId="0" applyNumberFormat="1" applyFont="1" applyFill="1" applyBorder="1" applyAlignment="1" applyProtection="1">
      <alignment horizontal="right" vertical="center"/>
      <protection locked="0"/>
    </xf>
    <xf numFmtId="38" fontId="17" fillId="2" borderId="36" xfId="0" applyNumberFormat="1" applyFont="1" applyFill="1" applyBorder="1" applyAlignment="1" applyProtection="1">
      <alignment horizontal="right" vertical="center"/>
      <protection locked="0"/>
    </xf>
    <xf numFmtId="180" fontId="17" fillId="2" borderId="0" xfId="0" applyNumberFormat="1" applyFont="1" applyFill="1" applyAlignment="1" applyProtection="1">
      <alignment horizontal="left" vertical="center"/>
      <protection locked="0"/>
    </xf>
    <xf numFmtId="179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14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top" wrapText="1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3" fillId="0" borderId="0" xfId="6" applyFont="1" applyProtection="1">
      <alignment vertical="center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Protection="1">
      <alignment vertical="center"/>
    </xf>
    <xf numFmtId="0" fontId="3" fillId="0" borderId="0" xfId="2" applyFont="1" applyProtection="1">
      <alignment vertical="center"/>
    </xf>
    <xf numFmtId="177" fontId="6" fillId="0" borderId="0" xfId="1" applyNumberFormat="1" applyFont="1" applyAlignment="1" applyProtection="1">
      <alignment vertical="top"/>
    </xf>
    <xf numFmtId="181" fontId="6" fillId="0" borderId="0" xfId="1" applyNumberFormat="1" applyFont="1" applyAlignment="1" applyProtection="1">
      <alignment horizontal="right" vertical="top"/>
    </xf>
    <xf numFmtId="0" fontId="19" fillId="0" borderId="0" xfId="2" applyFont="1" applyProtection="1">
      <alignment vertical="center"/>
    </xf>
    <xf numFmtId="177" fontId="6" fillId="0" borderId="0" xfId="1" applyNumberFormat="1" applyFont="1" applyAlignment="1" applyProtection="1">
      <alignment horizontal="right" vertical="top"/>
    </xf>
    <xf numFmtId="0" fontId="3" fillId="0" borderId="0" xfId="1" applyFont="1" applyProtection="1">
      <alignment vertical="center"/>
    </xf>
    <xf numFmtId="0" fontId="3" fillId="0" borderId="1" xfId="2" applyFont="1" applyBorder="1" applyProtection="1">
      <alignment vertical="center"/>
    </xf>
    <xf numFmtId="0" fontId="17" fillId="3" borderId="3" xfId="2" applyFont="1" applyFill="1" applyBorder="1" applyProtection="1">
      <alignment vertical="center"/>
    </xf>
    <xf numFmtId="0" fontId="17" fillId="3" borderId="4" xfId="2" applyFont="1" applyFill="1" applyBorder="1" applyProtection="1">
      <alignment vertical="center"/>
    </xf>
    <xf numFmtId="0" fontId="17" fillId="3" borderId="6" xfId="2" applyFont="1" applyFill="1" applyBorder="1" applyProtection="1">
      <alignment vertical="center"/>
    </xf>
    <xf numFmtId="0" fontId="17" fillId="3" borderId="7" xfId="2" applyFont="1" applyFill="1" applyBorder="1" applyProtection="1">
      <alignment vertical="center"/>
    </xf>
    <xf numFmtId="0" fontId="17" fillId="3" borderId="0" xfId="2" applyFont="1" applyFill="1" applyProtection="1">
      <alignment vertical="center"/>
    </xf>
    <xf numFmtId="0" fontId="17" fillId="3" borderId="8" xfId="2" applyFont="1" applyFill="1" applyBorder="1" applyProtection="1">
      <alignment vertical="center"/>
    </xf>
    <xf numFmtId="0" fontId="17" fillId="3" borderId="5" xfId="2" applyFont="1" applyFill="1" applyBorder="1" applyProtection="1">
      <alignment vertical="center"/>
    </xf>
    <xf numFmtId="0" fontId="17" fillId="3" borderId="1" xfId="2" applyFont="1" applyFill="1" applyBorder="1" applyProtection="1">
      <alignment vertical="center"/>
    </xf>
    <xf numFmtId="0" fontId="17" fillId="3" borderId="2" xfId="2" applyFont="1" applyFill="1" applyBorder="1" applyProtection="1">
      <alignment vertical="center"/>
    </xf>
    <xf numFmtId="176" fontId="3" fillId="0" borderId="0" xfId="2" applyNumberFormat="1" applyFont="1" applyProtection="1">
      <alignment vertical="center"/>
    </xf>
    <xf numFmtId="0" fontId="13" fillId="0" borderId="3" xfId="0" applyFont="1" applyBorder="1" applyAlignment="1" applyProtection="1">
      <alignment horizontal="left" vertical="center" indent="1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7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178" fontId="3" fillId="0" borderId="7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8" xfId="0" applyFont="1" applyBorder="1" applyProtection="1">
      <alignment vertical="center"/>
    </xf>
    <xf numFmtId="0" fontId="14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3" fillId="0" borderId="5" xfId="2" applyFont="1" applyBorder="1" applyProtection="1">
      <alignment vertical="center"/>
    </xf>
    <xf numFmtId="0" fontId="3" fillId="0" borderId="2" xfId="2" applyFont="1" applyBorder="1" applyProtection="1">
      <alignment vertical="center"/>
    </xf>
    <xf numFmtId="179" fontId="3" fillId="0" borderId="0" xfId="2" applyNumberFormat="1" applyFont="1" applyProtection="1">
      <alignment vertical="center"/>
    </xf>
    <xf numFmtId="0" fontId="13" fillId="0" borderId="11" xfId="0" applyFont="1" applyBorder="1" applyProtection="1">
      <alignment vertical="center"/>
    </xf>
    <xf numFmtId="0" fontId="14" fillId="0" borderId="14" xfId="0" applyFont="1" applyBorder="1" applyAlignment="1" applyProtection="1">
      <alignment horizontal="left" vertical="center"/>
    </xf>
    <xf numFmtId="0" fontId="14" fillId="0" borderId="15" xfId="0" applyFont="1" applyBorder="1" applyAlignment="1" applyProtection="1">
      <alignment horizontal="left" vertical="center"/>
    </xf>
    <xf numFmtId="49" fontId="14" fillId="0" borderId="15" xfId="0" applyNumberFormat="1" applyFont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12" fillId="0" borderId="8" xfId="0" applyFont="1" applyBorder="1" applyAlignment="1" applyProtection="1">
      <alignment vertical="top"/>
    </xf>
    <xf numFmtId="0" fontId="18" fillId="0" borderId="0" xfId="0" quotePrefix="1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2" fillId="0" borderId="1" xfId="0" applyFont="1" applyBorder="1" applyAlignment="1" applyProtection="1">
      <alignment vertical="top"/>
    </xf>
    <xf numFmtId="0" fontId="3" fillId="0" borderId="2" xfId="0" applyFont="1" applyBorder="1" applyProtection="1">
      <alignment vertical="center"/>
    </xf>
    <xf numFmtId="0" fontId="12" fillId="0" borderId="0" xfId="0" applyFont="1" applyAlignment="1" applyProtection="1">
      <alignment vertical="top"/>
    </xf>
    <xf numFmtId="179" fontId="12" fillId="0" borderId="0" xfId="0" applyNumberFormat="1" applyFont="1" applyAlignment="1" applyProtection="1">
      <alignment vertical="top"/>
    </xf>
    <xf numFmtId="49" fontId="3" fillId="0" borderId="4" xfId="0" applyNumberFormat="1" applyFont="1" applyBorder="1" applyProtection="1">
      <alignment vertical="center"/>
    </xf>
    <xf numFmtId="0" fontId="14" fillId="0" borderId="0" xfId="0" applyFont="1" applyProtection="1">
      <alignment vertical="center"/>
    </xf>
    <xf numFmtId="49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49" fontId="14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15" fillId="0" borderId="0" xfId="1" applyFont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8" xfId="0" applyFont="1" applyBorder="1" applyProtection="1">
      <alignment vertical="center"/>
    </xf>
    <xf numFmtId="0" fontId="15" fillId="0" borderId="0" xfId="2" applyFont="1" applyProtection="1">
      <alignment vertical="center"/>
    </xf>
    <xf numFmtId="49" fontId="12" fillId="0" borderId="1" xfId="0" applyNumberFormat="1" applyFont="1" applyBorder="1" applyAlignment="1" applyProtection="1">
      <alignment vertical="top"/>
    </xf>
    <xf numFmtId="49" fontId="12" fillId="0" borderId="0" xfId="0" applyNumberFormat="1" applyFont="1" applyAlignment="1" applyProtection="1">
      <alignment vertical="top"/>
    </xf>
    <xf numFmtId="49" fontId="13" fillId="0" borderId="5" xfId="0" applyNumberFormat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14" fillId="0" borderId="12" xfId="0" applyFont="1" applyBorder="1" applyAlignment="1" applyProtection="1">
      <alignment horizontal="left" vertical="center" wrapText="1"/>
    </xf>
    <xf numFmtId="0" fontId="14" fillId="0" borderId="12" xfId="0" applyFont="1" applyBorder="1" applyAlignment="1" applyProtection="1">
      <alignment horizontal="left" vertical="center"/>
    </xf>
    <xf numFmtId="176" fontId="14" fillId="0" borderId="12" xfId="0" applyNumberFormat="1" applyFont="1" applyBorder="1" applyAlignment="1" applyProtection="1">
      <alignment horizontal="left" vertical="center"/>
    </xf>
    <xf numFmtId="0" fontId="3" fillId="0" borderId="8" xfId="2" applyFont="1" applyBorder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top" wrapText="1"/>
    </xf>
    <xf numFmtId="0" fontId="14" fillId="0" borderId="8" xfId="0" applyFont="1" applyBorder="1" applyAlignment="1" applyProtection="1">
      <alignment vertical="top"/>
    </xf>
    <xf numFmtId="176" fontId="3" fillId="0" borderId="0" xfId="0" applyNumberFormat="1" applyFont="1" applyProtection="1">
      <alignment vertical="center"/>
    </xf>
    <xf numFmtId="0" fontId="18" fillId="0" borderId="0" xfId="0" applyFont="1" applyAlignment="1" applyProtection="1">
      <alignment horizontal="left" vertical="top"/>
    </xf>
    <xf numFmtId="49" fontId="14" fillId="0" borderId="0" xfId="0" applyNumberFormat="1" applyFont="1" applyAlignment="1" applyProtection="1">
      <alignment vertical="top"/>
    </xf>
    <xf numFmtId="38" fontId="14" fillId="0" borderId="0" xfId="0" applyNumberFormat="1" applyFont="1" applyAlignment="1" applyProtection="1">
      <alignment vertical="top"/>
    </xf>
    <xf numFmtId="0" fontId="3" fillId="0" borderId="0" xfId="1" applyFont="1" applyAlignment="1" applyProtection="1"/>
    <xf numFmtId="0" fontId="13" fillId="0" borderId="7" xfId="0" applyFont="1" applyBorder="1" applyAlignment="1" applyProtection="1"/>
    <xf numFmtId="0" fontId="3" fillId="0" borderId="0" xfId="2" applyFont="1" applyAlignment="1" applyProtection="1"/>
    <xf numFmtId="0" fontId="18" fillId="0" borderId="0" xfId="0" applyFont="1" applyAlignment="1" applyProtection="1">
      <alignment horizontal="left" vertical="center" wrapText="1"/>
    </xf>
    <xf numFmtId="0" fontId="3" fillId="0" borderId="8" xfId="0" applyFont="1" applyBorder="1" applyAlignment="1" applyProtection="1"/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25" xfId="0" applyNumberFormat="1" applyFont="1" applyBorder="1" applyAlignment="1" applyProtection="1">
      <alignment horizontal="center" vertical="center" wrapText="1"/>
    </xf>
    <xf numFmtId="38" fontId="3" fillId="0" borderId="24" xfId="0" applyNumberFormat="1" applyFont="1" applyBorder="1" applyAlignment="1" applyProtection="1">
      <alignment horizontal="center" vertical="center" wrapText="1"/>
    </xf>
    <xf numFmtId="38" fontId="3" fillId="0" borderId="25" xfId="0" applyNumberFormat="1" applyFont="1" applyBorder="1" applyAlignment="1" applyProtection="1">
      <alignment horizontal="center" vertical="center" wrapText="1"/>
    </xf>
    <xf numFmtId="38" fontId="3" fillId="0" borderId="4" xfId="0" applyNumberFormat="1" applyFont="1" applyBorder="1" applyAlignment="1" applyProtection="1">
      <alignment horizontal="center" vertical="center" wrapText="1"/>
    </xf>
    <xf numFmtId="0" fontId="3" fillId="0" borderId="24" xfId="2" applyFont="1" applyBorder="1" applyAlignment="1" applyProtection="1">
      <alignment horizontal="center" vertical="center" wrapText="1"/>
    </xf>
    <xf numFmtId="0" fontId="3" fillId="0" borderId="25" xfId="2" applyFont="1" applyBorder="1" applyAlignment="1" applyProtection="1">
      <alignment horizontal="center" vertical="center" wrapText="1"/>
    </xf>
    <xf numFmtId="0" fontId="3" fillId="0" borderId="10" xfId="2" applyFont="1" applyBorder="1" applyAlignment="1" applyProtection="1">
      <alignment horizontal="center" vertical="center" wrapText="1"/>
    </xf>
    <xf numFmtId="0" fontId="3" fillId="0" borderId="9" xfId="2" applyFont="1" applyBorder="1" applyAlignment="1" applyProtection="1">
      <alignment horizontal="center" vertical="center" wrapText="1"/>
    </xf>
    <xf numFmtId="0" fontId="3" fillId="0" borderId="18" xfId="2" applyFont="1" applyBorder="1" applyAlignment="1" applyProtection="1">
      <alignment horizontal="center" vertical="center" wrapText="1"/>
    </xf>
    <xf numFmtId="0" fontId="3" fillId="0" borderId="7" xfId="2" applyFont="1" applyBorder="1" applyProtection="1">
      <alignment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27" xfId="0" applyNumberFormat="1" applyFont="1" applyBorder="1" applyAlignment="1" applyProtection="1">
      <alignment horizontal="center" vertical="center" wrapText="1"/>
    </xf>
    <xf numFmtId="38" fontId="3" fillId="0" borderId="26" xfId="0" applyNumberFormat="1" applyFont="1" applyBorder="1" applyAlignment="1" applyProtection="1">
      <alignment horizontal="center" vertical="center" wrapText="1"/>
    </xf>
    <xf numFmtId="38" fontId="3" fillId="0" borderId="27" xfId="0" applyNumberFormat="1" applyFont="1" applyBorder="1" applyAlignment="1" applyProtection="1">
      <alignment horizontal="center" vertical="center" wrapText="1"/>
    </xf>
    <xf numFmtId="38" fontId="3" fillId="0" borderId="1" xfId="0" applyNumberFormat="1" applyFont="1" applyBorder="1" applyAlignment="1" applyProtection="1">
      <alignment horizontal="center" vertical="center" wrapText="1"/>
    </xf>
    <xf numFmtId="0" fontId="3" fillId="0" borderId="26" xfId="2" applyFont="1" applyBorder="1" applyAlignment="1" applyProtection="1">
      <alignment horizontal="center" vertical="center" wrapText="1"/>
    </xf>
    <xf numFmtId="0" fontId="3" fillId="0" borderId="27" xfId="2" applyFont="1" applyBorder="1" applyAlignment="1" applyProtection="1">
      <alignment horizontal="center" vertical="center" wrapText="1"/>
    </xf>
    <xf numFmtId="0" fontId="3" fillId="0" borderId="28" xfId="2" applyFont="1" applyBorder="1" applyAlignment="1" applyProtection="1">
      <alignment horizontal="center" vertical="center"/>
    </xf>
    <xf numFmtId="0" fontId="3" fillId="0" borderId="28" xfId="2" applyFont="1" applyBorder="1" applyAlignment="1" applyProtection="1">
      <alignment horizontal="center" vertical="center" wrapText="1"/>
    </xf>
    <xf numFmtId="0" fontId="3" fillId="0" borderId="29" xfId="2" applyFont="1" applyBorder="1" applyAlignment="1" applyProtection="1">
      <alignment horizontal="center" vertical="center"/>
    </xf>
    <xf numFmtId="49" fontId="3" fillId="0" borderId="22" xfId="0" applyNumberFormat="1" applyFont="1" applyBorder="1" applyAlignment="1" applyProtection="1">
      <alignment horizontal="center" vertical="center"/>
    </xf>
    <xf numFmtId="0" fontId="3" fillId="0" borderId="10" xfId="2" applyFont="1" applyBorder="1" applyProtection="1">
      <alignment vertical="center"/>
    </xf>
    <xf numFmtId="0" fontId="3" fillId="0" borderId="9" xfId="2" applyFont="1" applyBorder="1" applyProtection="1">
      <alignment vertical="center"/>
    </xf>
    <xf numFmtId="49" fontId="3" fillId="0" borderId="21" xfId="0" applyNumberFormat="1" applyFont="1" applyBorder="1" applyAlignment="1" applyProtection="1">
      <alignment horizontal="center" vertical="center"/>
    </xf>
    <xf numFmtId="0" fontId="3" fillId="0" borderId="16" xfId="0" applyFont="1" applyBorder="1" applyProtection="1">
      <alignment vertical="center"/>
    </xf>
    <xf numFmtId="0" fontId="3" fillId="0" borderId="17" xfId="0" applyFont="1" applyBorder="1" applyProtection="1">
      <alignment vertical="center"/>
    </xf>
    <xf numFmtId="49" fontId="3" fillId="0" borderId="23" xfId="0" applyNumberFormat="1" applyFont="1" applyBorder="1" applyAlignment="1" applyProtection="1">
      <alignment horizontal="center" vertical="center"/>
    </xf>
    <xf numFmtId="0" fontId="3" fillId="0" borderId="19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12" fillId="0" borderId="1" xfId="0" applyFont="1" applyBorder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0" fontId="3" fillId="0" borderId="6" xfId="2" applyFont="1" applyBorder="1" applyProtection="1">
      <alignment vertical="center"/>
    </xf>
    <xf numFmtId="49" fontId="14" fillId="0" borderId="0" xfId="0" applyNumberFormat="1" applyFont="1" applyProtection="1">
      <alignment vertical="center"/>
    </xf>
    <xf numFmtId="0" fontId="3" fillId="0" borderId="0" xfId="8" applyFont="1" applyAlignment="1" applyProtection="1">
      <alignment horizontal="left" vertical="center"/>
    </xf>
    <xf numFmtId="0" fontId="3" fillId="0" borderId="0" xfId="2" applyFont="1" applyAlignment="1" applyProtection="1">
      <alignment horizontal="left" vertical="center"/>
    </xf>
    <xf numFmtId="0" fontId="6" fillId="0" borderId="0" xfId="1" applyNumberFormat="1" applyFont="1" applyAlignment="1" applyProtection="1">
      <alignment horizontal="right" vertical="top"/>
    </xf>
    <xf numFmtId="0" fontId="3" fillId="0" borderId="0" xfId="6" applyNumberFormat="1" applyFont="1" applyProtection="1">
      <alignment vertical="center"/>
    </xf>
    <xf numFmtId="0" fontId="3" fillId="0" borderId="0" xfId="1" applyNumberFormat="1" applyFont="1" applyProtection="1">
      <alignment vertical="center"/>
    </xf>
    <xf numFmtId="49" fontId="17" fillId="2" borderId="37" xfId="1" applyNumberFormat="1" applyFont="1" applyFill="1" applyBorder="1" applyAlignment="1" applyProtection="1">
      <alignment horizontal="center" vertical="center"/>
      <protection locked="0"/>
    </xf>
    <xf numFmtId="49" fontId="17" fillId="2" borderId="30" xfId="1" applyNumberFormat="1" applyFont="1" applyFill="1" applyBorder="1" applyAlignment="1" applyProtection="1">
      <alignment horizontal="center" vertical="center"/>
      <protection locked="0"/>
    </xf>
    <xf numFmtId="49" fontId="17" fillId="2" borderId="10" xfId="0" applyNumberFormat="1" applyFont="1" applyFill="1" applyBorder="1" applyAlignment="1" applyProtection="1">
      <alignment horizontal="center" vertical="center"/>
      <protection locked="0"/>
    </xf>
    <xf numFmtId="49" fontId="17" fillId="2" borderId="30" xfId="0" applyNumberFormat="1" applyFont="1" applyFill="1" applyBorder="1" applyAlignment="1" applyProtection="1">
      <alignment horizontal="center" vertical="center"/>
      <protection locked="0"/>
    </xf>
    <xf numFmtId="49" fontId="17" fillId="2" borderId="38" xfId="1" applyNumberFormat="1" applyFont="1" applyFill="1" applyBorder="1" applyAlignment="1" applyProtection="1">
      <alignment horizontal="center" vertical="center"/>
      <protection locked="0"/>
    </xf>
    <xf numFmtId="49" fontId="17" fillId="2" borderId="33" xfId="1" applyNumberFormat="1" applyFont="1" applyFill="1" applyBorder="1" applyAlignment="1" applyProtection="1">
      <alignment horizontal="center" vertical="center"/>
      <protection locked="0"/>
    </xf>
    <xf numFmtId="49" fontId="17" fillId="2" borderId="16" xfId="0" applyNumberFormat="1" applyFont="1" applyFill="1" applyBorder="1" applyAlignment="1" applyProtection="1">
      <alignment horizontal="center" vertical="center"/>
      <protection locked="0"/>
    </xf>
    <xf numFmtId="49" fontId="17" fillId="2" borderId="33" xfId="0" applyNumberFormat="1" applyFont="1" applyFill="1" applyBorder="1" applyAlignment="1" applyProtection="1">
      <alignment horizontal="center" vertical="center"/>
      <protection locked="0"/>
    </xf>
    <xf numFmtId="49" fontId="17" fillId="2" borderId="39" xfId="1" applyNumberFormat="1" applyFont="1" applyFill="1" applyBorder="1" applyAlignment="1" applyProtection="1">
      <alignment horizontal="center" vertical="center"/>
      <protection locked="0"/>
    </xf>
    <xf numFmtId="49" fontId="17" fillId="2" borderId="36" xfId="1" applyNumberFormat="1" applyFont="1" applyFill="1" applyBorder="1" applyAlignment="1" applyProtection="1">
      <alignment horizontal="center" vertical="center"/>
      <protection locked="0"/>
    </xf>
    <xf numFmtId="49" fontId="17" fillId="2" borderId="19" xfId="0" applyNumberFormat="1" applyFont="1" applyFill="1" applyBorder="1" applyAlignment="1" applyProtection="1">
      <alignment horizontal="center" vertical="center"/>
      <protection locked="0"/>
    </xf>
    <xf numFmtId="49" fontId="17" fillId="2" borderId="36" xfId="0" applyNumberFormat="1" applyFont="1" applyFill="1" applyBorder="1" applyAlignment="1" applyProtection="1">
      <alignment horizontal="center" vertical="center"/>
      <protection locked="0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38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153"/>
  <sheetViews>
    <sheetView showGridLines="0" tabSelected="1" topLeftCell="B1" zoomScaleNormal="100" workbookViewId="0">
      <selection activeCell="B1" sqref="B1"/>
    </sheetView>
  </sheetViews>
  <sheetFormatPr defaultColWidth="9" defaultRowHeight="13.2" x14ac:dyDescent="0.2"/>
  <cols>
    <col min="1" max="1" width="6.6640625" style="32" hidden="1" customWidth="1"/>
    <col min="2" max="3" width="1.6640625" style="32" customWidth="1"/>
    <col min="4" max="4" width="5.6640625" style="32" customWidth="1"/>
    <col min="5" max="5" width="4.44140625" style="32" customWidth="1"/>
    <col min="6" max="6" width="3.77734375" style="32" customWidth="1"/>
    <col min="7" max="7" width="3.109375" style="32" customWidth="1"/>
    <col min="8" max="8" width="12.44140625" style="32" customWidth="1"/>
    <col min="9" max="9" width="1.6640625" style="32" customWidth="1"/>
    <col min="10" max="10" width="12" style="32" customWidth="1"/>
    <col min="11" max="11" width="2.88671875" style="32" customWidth="1"/>
    <col min="12" max="12" width="7.6640625" style="32" customWidth="1"/>
    <col min="13" max="13" width="5.109375" style="32" customWidth="1"/>
    <col min="14" max="14" width="7.6640625" style="32" customWidth="1"/>
    <col min="15" max="15" width="3.88671875" style="32" customWidth="1"/>
    <col min="16" max="18" width="6.6640625" style="32" customWidth="1"/>
    <col min="19" max="19" width="5.6640625" style="32" customWidth="1"/>
    <col min="20" max="24" width="7.109375" style="32" customWidth="1"/>
    <col min="25" max="25" width="7.88671875" style="32" customWidth="1"/>
    <col min="26" max="27" width="2.6640625" style="32" customWidth="1"/>
    <col min="28" max="16384" width="9" style="32"/>
  </cols>
  <sheetData>
    <row r="1" spans="1:27" ht="30" customHeight="1" x14ac:dyDescent="0.2">
      <c r="A1" s="155" t="s">
        <v>180</v>
      </c>
      <c r="B1" s="29"/>
      <c r="C1" s="30" t="s">
        <v>99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T1" s="33"/>
      <c r="U1" s="33"/>
      <c r="V1" s="33"/>
      <c r="W1" s="154" t="s">
        <v>179</v>
      </c>
      <c r="X1" s="34"/>
      <c r="Y1" s="34"/>
      <c r="Z1" s="34"/>
      <c r="AA1" s="33"/>
    </row>
    <row r="2" spans="1:27" ht="15.75" hidden="1" customHeight="1" x14ac:dyDescent="0.2">
      <c r="A2" s="155" t="s">
        <v>94</v>
      </c>
      <c r="B2" s="29"/>
      <c r="C2" s="35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  <c r="S2" s="36"/>
      <c r="T2" s="36"/>
      <c r="U2" s="36"/>
      <c r="V2" s="36"/>
      <c r="W2" s="36"/>
      <c r="X2" s="36"/>
      <c r="Y2" s="36"/>
      <c r="Z2" s="36"/>
      <c r="AA2" s="33"/>
    </row>
    <row r="3" spans="1:27" ht="30" customHeight="1" x14ac:dyDescent="0.2">
      <c r="A3" s="156" t="s">
        <v>181</v>
      </c>
      <c r="B3" s="37"/>
      <c r="C3" s="38" t="s">
        <v>96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7" ht="6.75" customHeight="1" x14ac:dyDescent="0.2">
      <c r="A4" s="37"/>
      <c r="B4" s="37"/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1"/>
    </row>
    <row r="5" spans="1:27" ht="15" customHeight="1" x14ac:dyDescent="0.2">
      <c r="A5" s="37"/>
      <c r="B5" s="37"/>
      <c r="C5" s="42" t="s">
        <v>93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4"/>
    </row>
    <row r="6" spans="1:27" ht="15" customHeight="1" x14ac:dyDescent="0.2">
      <c r="A6" s="37"/>
      <c r="B6" s="37"/>
      <c r="C6" s="42" t="s">
        <v>13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4"/>
    </row>
    <row r="7" spans="1:27" ht="15" customHeight="1" x14ac:dyDescent="0.2">
      <c r="A7" s="37"/>
      <c r="B7" s="37"/>
      <c r="C7" s="42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4"/>
    </row>
    <row r="8" spans="1:27" ht="15" hidden="1" customHeight="1" x14ac:dyDescent="0.2">
      <c r="A8" s="37"/>
      <c r="B8" s="37"/>
      <c r="C8" s="4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4"/>
    </row>
    <row r="9" spans="1:27" ht="6.75" customHeight="1" x14ac:dyDescent="0.2">
      <c r="A9" s="37"/>
      <c r="B9" s="37"/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7"/>
    </row>
    <row r="10" spans="1:27" ht="27" customHeight="1" x14ac:dyDescent="0.2">
      <c r="A10" s="37"/>
      <c r="B10" s="37"/>
      <c r="I10" s="48"/>
    </row>
    <row r="11" spans="1:27" ht="15" hidden="1" customHeight="1" x14ac:dyDescent="0.2">
      <c r="A11" s="37"/>
      <c r="B11" s="37"/>
      <c r="I11" s="48"/>
    </row>
    <row r="12" spans="1:27" ht="15" hidden="1" customHeight="1" x14ac:dyDescent="0.2">
      <c r="A12" s="37"/>
      <c r="B12" s="37"/>
      <c r="I12" s="48"/>
    </row>
    <row r="13" spans="1:27" ht="20.100000000000001" customHeight="1" x14ac:dyDescent="0.2">
      <c r="A13" s="37"/>
      <c r="B13" s="37"/>
      <c r="C13" s="49" t="s">
        <v>15</v>
      </c>
      <c r="D13" s="50"/>
      <c r="E13" s="50"/>
      <c r="F13" s="50"/>
      <c r="G13" s="50"/>
      <c r="H13" s="51"/>
    </row>
    <row r="14" spans="1:27" ht="20.100000000000001" customHeight="1" x14ac:dyDescent="0.2">
      <c r="A14" s="37"/>
      <c r="B14" s="37"/>
      <c r="C14" s="52"/>
      <c r="D14" s="53"/>
      <c r="E14" s="53"/>
      <c r="F14" s="53"/>
      <c r="G14" s="53"/>
      <c r="H14" s="53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5"/>
    </row>
    <row r="15" spans="1:27" ht="20.100000000000001" customHeight="1" x14ac:dyDescent="0.2">
      <c r="A15" s="37">
        <f>IFERROR(IF(TRIM($I15)="",1001,0),3)</f>
        <v>1001</v>
      </c>
      <c r="B15" s="37"/>
      <c r="C15" s="56"/>
      <c r="D15" s="57">
        <v>1</v>
      </c>
      <c r="E15" s="58" t="s">
        <v>17</v>
      </c>
      <c r="F15" s="58"/>
      <c r="G15" s="58"/>
      <c r="H15" s="58"/>
      <c r="I15" s="26"/>
      <c r="J15" s="26"/>
      <c r="K15" s="26"/>
      <c r="L15" s="26"/>
      <c r="M15" s="26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9"/>
    </row>
    <row r="16" spans="1:27" ht="20.100000000000001" customHeight="1" x14ac:dyDescent="0.2">
      <c r="A16" s="37"/>
      <c r="B16" s="37"/>
      <c r="C16" s="56"/>
      <c r="D16" s="57"/>
      <c r="E16" s="58"/>
      <c r="F16" s="58"/>
      <c r="G16" s="58"/>
      <c r="H16" s="58"/>
      <c r="I16" s="60"/>
      <c r="J16" s="61" t="str">
        <f>日付例&amp;"　年月日を入力してください。"</f>
        <v>例)2025/4/1、R7/4/1　年月日を入力してください。</v>
      </c>
      <c r="K16" s="61"/>
      <c r="L16" s="61"/>
      <c r="M16" s="61"/>
      <c r="N16" s="61"/>
      <c r="O16" s="61"/>
      <c r="P16" s="61"/>
      <c r="Q16" s="62"/>
      <c r="R16" s="62"/>
      <c r="S16" s="62"/>
      <c r="T16" s="62"/>
      <c r="U16" s="62"/>
      <c r="V16" s="62"/>
      <c r="W16" s="62"/>
      <c r="X16" s="62"/>
      <c r="Y16" s="62"/>
      <c r="Z16" s="59"/>
    </row>
    <row r="17" spans="1:26" ht="15" customHeight="1" x14ac:dyDescent="0.2">
      <c r="A17" s="37"/>
      <c r="B17" s="37"/>
      <c r="C17" s="63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64"/>
    </row>
    <row r="18" spans="1:26" ht="15" customHeight="1" x14ac:dyDescent="0.2">
      <c r="A18" s="37"/>
      <c r="B18" s="37"/>
    </row>
    <row r="19" spans="1:26" ht="15.75" hidden="1" customHeight="1" x14ac:dyDescent="0.2">
      <c r="A19" s="37"/>
      <c r="B19" s="37"/>
    </row>
    <row r="20" spans="1:26" ht="15.75" hidden="1" customHeight="1" x14ac:dyDescent="0.2">
      <c r="A20" s="37"/>
      <c r="B20" s="37"/>
    </row>
    <row r="21" spans="1:26" ht="15.75" hidden="1" customHeight="1" x14ac:dyDescent="0.2">
      <c r="A21" s="37"/>
      <c r="B21" s="37"/>
    </row>
    <row r="22" spans="1:26" ht="15.75" hidden="1" customHeight="1" x14ac:dyDescent="0.2">
      <c r="A22" s="37"/>
      <c r="B22" s="37"/>
    </row>
    <row r="23" spans="1:26" ht="15.75" hidden="1" customHeight="1" x14ac:dyDescent="0.2">
      <c r="A23" s="37"/>
      <c r="B23" s="37"/>
    </row>
    <row r="24" spans="1:26" ht="15.75" hidden="1" customHeight="1" x14ac:dyDescent="0.2">
      <c r="A24" s="37"/>
      <c r="B24" s="37"/>
    </row>
    <row r="25" spans="1:26" ht="15.75" hidden="1" customHeight="1" x14ac:dyDescent="0.2">
      <c r="A25" s="37"/>
      <c r="B25" s="37"/>
    </row>
    <row r="26" spans="1:26" ht="15.75" hidden="1" customHeight="1" x14ac:dyDescent="0.2">
      <c r="A26" s="37"/>
      <c r="B26" s="37"/>
    </row>
    <row r="27" spans="1:26" ht="15.75" hidden="1" customHeight="1" x14ac:dyDescent="0.2">
      <c r="A27" s="37"/>
      <c r="B27" s="37"/>
    </row>
    <row r="28" spans="1:26" ht="15" customHeight="1" x14ac:dyDescent="0.2">
      <c r="A28" s="37"/>
      <c r="B28" s="37"/>
    </row>
    <row r="29" spans="1:26" ht="20.100000000000001" customHeight="1" x14ac:dyDescent="0.2">
      <c r="A29" s="37"/>
      <c r="B29" s="37"/>
      <c r="C29" s="49" t="s">
        <v>82</v>
      </c>
      <c r="D29" s="50"/>
      <c r="E29" s="50"/>
      <c r="F29" s="50"/>
      <c r="G29" s="50"/>
      <c r="H29" s="51"/>
      <c r="I29" s="65"/>
    </row>
    <row r="30" spans="1:26" ht="9.9" customHeight="1" x14ac:dyDescent="0.2">
      <c r="A30" s="37"/>
      <c r="B30" s="37"/>
      <c r="C30" s="52"/>
      <c r="D30" s="53"/>
      <c r="E30" s="66"/>
      <c r="F30" s="66"/>
      <c r="G30" s="66"/>
      <c r="H30" s="66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5"/>
    </row>
    <row r="31" spans="1:26" ht="20.100000000000001" customHeight="1" x14ac:dyDescent="0.2">
      <c r="A31" s="37"/>
      <c r="B31" s="37"/>
      <c r="C31" s="52"/>
      <c r="D31" s="67" t="s">
        <v>16</v>
      </c>
      <c r="E31" s="68"/>
      <c r="F31" s="68"/>
      <c r="G31" s="68"/>
      <c r="H31" s="68"/>
      <c r="I31" s="69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70"/>
      <c r="Z31" s="59"/>
    </row>
    <row r="32" spans="1:26" ht="9.9" customHeight="1" x14ac:dyDescent="0.2">
      <c r="A32" s="37"/>
      <c r="B32" s="37"/>
      <c r="C32" s="52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59"/>
    </row>
    <row r="33" spans="1:26" ht="20.100000000000001" customHeight="1" x14ac:dyDescent="0.2">
      <c r="A33" s="37"/>
      <c r="B33" s="37"/>
      <c r="C33" s="56"/>
      <c r="D33" s="57">
        <v>1</v>
      </c>
      <c r="E33" s="32" t="s">
        <v>0</v>
      </c>
      <c r="I33" s="22"/>
      <c r="J33" s="23"/>
      <c r="K33" s="23"/>
      <c r="L33" s="23"/>
      <c r="M33" s="23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9"/>
    </row>
    <row r="34" spans="1:26" ht="20.100000000000001" customHeight="1" x14ac:dyDescent="0.2">
      <c r="A34" s="37"/>
      <c r="B34" s="37"/>
      <c r="C34" s="56"/>
      <c r="D34" s="57"/>
      <c r="E34" s="58"/>
      <c r="F34" s="58"/>
      <c r="G34" s="58"/>
      <c r="H34" s="58"/>
      <c r="I34" s="60"/>
      <c r="J34" s="61" t="s">
        <v>91</v>
      </c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59"/>
    </row>
    <row r="35" spans="1:26" ht="20.100000000000001" customHeight="1" x14ac:dyDescent="0.2">
      <c r="A35" s="37">
        <f>IFERROR(IF(AND(TRIM($I35)&lt;&gt;"", OR(ISERROR(FIND("@"&amp;LEFT($I35,3)&amp;"@", 都道府県3))=FALSE, ISERROR(FIND("@"&amp;LEFT($I35,4)&amp;"@",都道府県4))=FALSE)=FALSE),1001,0),3)</f>
        <v>0</v>
      </c>
      <c r="B35" s="37"/>
      <c r="C35" s="56"/>
      <c r="D35" s="57">
        <v>2</v>
      </c>
      <c r="E35" s="32" t="s">
        <v>83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59"/>
    </row>
    <row r="36" spans="1:26" ht="20.100000000000001" customHeight="1" x14ac:dyDescent="0.2">
      <c r="A36" s="37"/>
      <c r="B36" s="37"/>
      <c r="C36" s="56"/>
      <c r="D36" s="57"/>
      <c r="E36" s="58"/>
      <c r="F36" s="58"/>
      <c r="G36" s="58"/>
      <c r="H36" s="58"/>
      <c r="I36" s="60"/>
      <c r="J36" s="61" t="s">
        <v>100</v>
      </c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59"/>
    </row>
    <row r="37" spans="1:26" ht="20.100000000000001" customHeight="1" x14ac:dyDescent="0.2">
      <c r="A37" s="37"/>
      <c r="B37" s="37"/>
      <c r="C37" s="56"/>
      <c r="D37" s="57">
        <v>3</v>
      </c>
      <c r="E37" s="32" t="s">
        <v>84</v>
      </c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59"/>
    </row>
    <row r="38" spans="1:26" ht="20.100000000000001" customHeight="1" x14ac:dyDescent="0.2">
      <c r="A38" s="37"/>
      <c r="B38" s="37"/>
      <c r="C38" s="72"/>
      <c r="D38" s="58"/>
      <c r="E38" s="58"/>
      <c r="F38" s="58"/>
      <c r="G38" s="58"/>
      <c r="H38" s="58"/>
      <c r="I38" s="60"/>
      <c r="J38" s="61" t="s">
        <v>79</v>
      </c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59"/>
    </row>
    <row r="39" spans="1:26" ht="20.100000000000001" customHeight="1" x14ac:dyDescent="0.2">
      <c r="A39" s="37"/>
      <c r="B39" s="37"/>
      <c r="C39" s="56"/>
      <c r="D39" s="57">
        <v>4</v>
      </c>
      <c r="E39" s="32" t="s">
        <v>1</v>
      </c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59"/>
    </row>
    <row r="40" spans="1:26" ht="20.100000000000001" customHeight="1" x14ac:dyDescent="0.2">
      <c r="A40" s="37"/>
      <c r="B40" s="37"/>
      <c r="C40" s="72"/>
      <c r="D40" s="58"/>
      <c r="E40" s="58"/>
      <c r="F40" s="58"/>
      <c r="G40" s="58"/>
      <c r="H40" s="58"/>
      <c r="I40" s="60"/>
      <c r="J40" s="61" t="s">
        <v>74</v>
      </c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73"/>
    </row>
    <row r="41" spans="1:26" ht="20.100000000000001" customHeight="1" x14ac:dyDescent="0.2">
      <c r="A41" s="37"/>
      <c r="B41" s="37"/>
      <c r="C41" s="56"/>
      <c r="D41" s="57">
        <v>5</v>
      </c>
      <c r="E41" s="32" t="s">
        <v>9</v>
      </c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59"/>
    </row>
    <row r="42" spans="1:26" ht="20.100000000000001" customHeight="1" x14ac:dyDescent="0.2">
      <c r="A42" s="37"/>
      <c r="B42" s="37"/>
      <c r="C42" s="72"/>
      <c r="D42" s="58"/>
      <c r="E42" s="58"/>
      <c r="F42" s="58"/>
      <c r="G42" s="58"/>
      <c r="H42" s="58"/>
      <c r="I42" s="60"/>
      <c r="J42" s="61" t="s">
        <v>8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73"/>
    </row>
    <row r="43" spans="1:26" ht="20.100000000000001" customHeight="1" x14ac:dyDescent="0.2">
      <c r="A43" s="37">
        <f>IFERROR(IF(AND(TRIM($I43)&lt;&gt;"", NOT(OR(IFERROR(SEARCH(" ",TRIM($I43)),0)&gt;0, IFERROR(SEARCH("　",TRIM($I43)),0)&gt;0))),1001,0),3)</f>
        <v>0</v>
      </c>
      <c r="B43" s="37"/>
      <c r="C43" s="56"/>
      <c r="D43" s="57">
        <v>6</v>
      </c>
      <c r="E43" s="32" t="s">
        <v>85</v>
      </c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59"/>
    </row>
    <row r="44" spans="1:26" ht="20.100000000000001" customHeight="1" x14ac:dyDescent="0.2">
      <c r="A44" s="37"/>
      <c r="B44" s="37"/>
      <c r="C44" s="72"/>
      <c r="D44" s="58"/>
      <c r="E44" s="58"/>
      <c r="F44" s="58"/>
      <c r="G44" s="58"/>
      <c r="H44" s="58"/>
      <c r="I44" s="60"/>
      <c r="J44" s="61" t="s">
        <v>6</v>
      </c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73"/>
    </row>
    <row r="45" spans="1:26" ht="20.100000000000001" customHeight="1" x14ac:dyDescent="0.2">
      <c r="A45" s="37">
        <f>IFERROR(IF(AND(TRIM($I45)&lt;&gt;"", NOT(OR(IFERROR(SEARCH(" ",TRIM($I45)),0)&gt;0, IFERROR(SEARCH("　",TRIM($I45)),0)&gt;0))),1001,0),3)</f>
        <v>0</v>
      </c>
      <c r="B45" s="37"/>
      <c r="C45" s="56"/>
      <c r="D45" s="57">
        <v>7</v>
      </c>
      <c r="E45" s="32" t="s">
        <v>2</v>
      </c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59"/>
    </row>
    <row r="46" spans="1:26" ht="20.100000000000001" customHeight="1" x14ac:dyDescent="0.2">
      <c r="A46" s="37"/>
      <c r="B46" s="37"/>
      <c r="C46" s="72"/>
      <c r="D46" s="58"/>
      <c r="E46" s="58"/>
      <c r="F46" s="58"/>
      <c r="G46" s="58"/>
      <c r="H46" s="58"/>
      <c r="I46" s="60"/>
      <c r="J46" s="61" t="s">
        <v>7</v>
      </c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59"/>
    </row>
    <row r="47" spans="1:26" ht="20.100000000000001" customHeight="1" x14ac:dyDescent="0.2">
      <c r="A47" s="37">
        <f>IFERROR(IF(AND($I47&lt;&gt;"", NOT(AND(ISNUMBER(VALUE(SUBSTITUTE($I47,"-",""))), IFERROR(SEARCH("-",$I47),0)&gt;0))),1001,0),3)</f>
        <v>0</v>
      </c>
      <c r="B47" s="37"/>
      <c r="C47" s="56"/>
      <c r="D47" s="57">
        <v>8</v>
      </c>
      <c r="E47" s="32" t="s">
        <v>3</v>
      </c>
      <c r="I47" s="25"/>
      <c r="J47" s="25"/>
      <c r="K47" s="25"/>
      <c r="L47" s="25"/>
      <c r="M47" s="25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9"/>
    </row>
    <row r="48" spans="1:26" ht="20.100000000000001" customHeight="1" x14ac:dyDescent="0.2">
      <c r="A48" s="37"/>
      <c r="B48" s="37"/>
      <c r="C48" s="72"/>
      <c r="D48" s="58"/>
      <c r="E48" s="58"/>
      <c r="F48" s="58"/>
      <c r="G48" s="58"/>
      <c r="H48" s="58"/>
      <c r="I48" s="60"/>
      <c r="J48" s="61" t="s">
        <v>75</v>
      </c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59"/>
    </row>
    <row r="49" spans="1:26" ht="20.100000000000001" customHeight="1" x14ac:dyDescent="0.2">
      <c r="A49" s="37">
        <f>IFERROR(IF(AND($I49&lt;&gt;"", NOT(AND(ISNUMBER(VALUE(SUBSTITUTE($I49,"-",""))), IFERROR(SEARCH("-",$I49),0)&gt;0))),1001,0),3)</f>
        <v>0</v>
      </c>
      <c r="B49" s="37"/>
      <c r="C49" s="56"/>
      <c r="D49" s="57">
        <v>9</v>
      </c>
      <c r="E49" s="32" t="s">
        <v>4</v>
      </c>
      <c r="I49" s="25"/>
      <c r="J49" s="23"/>
      <c r="K49" s="23"/>
      <c r="L49" s="23"/>
      <c r="M49" s="23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9"/>
    </row>
    <row r="50" spans="1:26" ht="20.100000000000001" customHeight="1" x14ac:dyDescent="0.2">
      <c r="A50" s="37"/>
      <c r="B50" s="37"/>
      <c r="C50" s="72"/>
      <c r="D50" s="58"/>
      <c r="E50" s="58"/>
      <c r="F50" s="58"/>
      <c r="G50" s="58"/>
      <c r="H50" s="58"/>
      <c r="I50" s="60"/>
      <c r="J50" s="61" t="s">
        <v>76</v>
      </c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59"/>
    </row>
    <row r="51" spans="1:26" ht="20.100000000000001" customHeight="1" x14ac:dyDescent="0.2">
      <c r="A51" s="37">
        <f>IFERROR(IF(AND(TRIM($I51)&lt;&gt;"", NOT(IFERROR(SEARCH("@",$I51),0)&gt;0)),1001,0),3)</f>
        <v>0</v>
      </c>
      <c r="B51" s="37"/>
      <c r="C51" s="56"/>
      <c r="D51" s="57">
        <v>10</v>
      </c>
      <c r="E51" s="32" t="s">
        <v>86</v>
      </c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9"/>
    </row>
    <row r="52" spans="1:26" ht="20.100000000000001" customHeight="1" x14ac:dyDescent="0.2">
      <c r="A52" s="37"/>
      <c r="B52" s="37"/>
      <c r="C52" s="72"/>
      <c r="D52" s="58"/>
      <c r="E52" s="58"/>
      <c r="F52" s="58"/>
      <c r="G52" s="58"/>
      <c r="H52" s="58"/>
      <c r="I52" s="60"/>
      <c r="J52" s="74" t="s">
        <v>81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59"/>
    </row>
    <row r="53" spans="1:26" ht="15" customHeight="1" x14ac:dyDescent="0.2">
      <c r="A53" s="37"/>
      <c r="B53" s="37"/>
      <c r="C53" s="75"/>
      <c r="D53" s="76"/>
      <c r="E53" s="76"/>
      <c r="F53" s="76"/>
      <c r="G53" s="76"/>
      <c r="H53" s="76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8"/>
    </row>
    <row r="54" spans="1:26" ht="15" customHeight="1" x14ac:dyDescent="0.2">
      <c r="A54" s="37"/>
      <c r="B54" s="37"/>
      <c r="C54" s="58"/>
      <c r="D54" s="58"/>
      <c r="E54" s="58"/>
      <c r="F54" s="58"/>
      <c r="G54" s="58"/>
      <c r="H54" s="58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58"/>
    </row>
    <row r="55" spans="1:26" ht="15.75" hidden="1" customHeight="1" x14ac:dyDescent="0.2">
      <c r="A55" s="37"/>
      <c r="B55" s="37"/>
      <c r="C55" s="58"/>
      <c r="D55" s="58"/>
      <c r="E55" s="58"/>
      <c r="F55" s="58"/>
      <c r="G55" s="58"/>
      <c r="H55" s="58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58"/>
    </row>
    <row r="56" spans="1:26" ht="15.75" hidden="1" customHeight="1" x14ac:dyDescent="0.2">
      <c r="A56" s="37"/>
      <c r="B56" s="37"/>
      <c r="C56" s="58"/>
      <c r="D56" s="58"/>
      <c r="E56" s="58"/>
      <c r="F56" s="58"/>
      <c r="G56" s="58"/>
      <c r="H56" s="58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58"/>
    </row>
    <row r="57" spans="1:26" ht="15.75" hidden="1" customHeight="1" x14ac:dyDescent="0.2">
      <c r="A57" s="37"/>
      <c r="B57" s="37"/>
      <c r="C57" s="58"/>
      <c r="D57" s="58"/>
      <c r="E57" s="58"/>
      <c r="F57" s="58"/>
      <c r="G57" s="58"/>
      <c r="H57" s="58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58"/>
    </row>
    <row r="58" spans="1:26" ht="15.75" hidden="1" customHeight="1" x14ac:dyDescent="0.2">
      <c r="A58" s="37"/>
      <c r="B58" s="37"/>
      <c r="C58" s="58"/>
      <c r="D58" s="58"/>
      <c r="E58" s="58"/>
      <c r="F58" s="58"/>
      <c r="G58" s="58"/>
      <c r="H58" s="58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58"/>
    </row>
    <row r="59" spans="1:26" ht="15.75" hidden="1" customHeight="1" x14ac:dyDescent="0.2">
      <c r="A59" s="37"/>
      <c r="B59" s="37"/>
      <c r="C59" s="58"/>
      <c r="D59" s="58"/>
      <c r="E59" s="58"/>
      <c r="F59" s="58"/>
      <c r="G59" s="58"/>
      <c r="H59" s="58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58"/>
    </row>
    <row r="60" spans="1:26" ht="15.75" hidden="1" customHeight="1" x14ac:dyDescent="0.2">
      <c r="A60" s="37"/>
      <c r="B60" s="37"/>
      <c r="C60" s="58"/>
      <c r="D60" s="58"/>
      <c r="E60" s="58"/>
      <c r="F60" s="58"/>
      <c r="G60" s="58"/>
      <c r="H60" s="58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58"/>
    </row>
    <row r="61" spans="1:26" ht="15.75" hidden="1" customHeight="1" x14ac:dyDescent="0.2">
      <c r="A61" s="37"/>
      <c r="B61" s="37"/>
      <c r="C61" s="58"/>
      <c r="D61" s="58"/>
      <c r="E61" s="58"/>
      <c r="F61" s="58"/>
      <c r="G61" s="58"/>
      <c r="H61" s="58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58"/>
    </row>
    <row r="62" spans="1:26" ht="15.75" hidden="1" customHeight="1" x14ac:dyDescent="0.2">
      <c r="A62" s="37"/>
      <c r="B62" s="37"/>
      <c r="C62" s="58"/>
      <c r="D62" s="58"/>
      <c r="E62" s="58"/>
      <c r="F62" s="58"/>
      <c r="G62" s="58"/>
      <c r="H62" s="58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58"/>
    </row>
    <row r="63" spans="1:26" ht="15.75" hidden="1" customHeight="1" x14ac:dyDescent="0.2">
      <c r="A63" s="37"/>
      <c r="B63" s="37"/>
      <c r="C63" s="58"/>
      <c r="D63" s="58"/>
      <c r="E63" s="58"/>
      <c r="F63" s="58"/>
      <c r="G63" s="58"/>
      <c r="H63" s="58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58"/>
    </row>
    <row r="64" spans="1:26" ht="15" customHeight="1" x14ac:dyDescent="0.2">
      <c r="A64" s="37"/>
      <c r="B64" s="37"/>
      <c r="C64" s="58"/>
      <c r="D64" s="58"/>
      <c r="E64" s="58"/>
      <c r="F64" s="58"/>
      <c r="G64" s="58"/>
      <c r="H64" s="58"/>
      <c r="I64" s="80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spans="1:26" ht="20.100000000000001" customHeight="1" x14ac:dyDescent="0.2">
      <c r="A65" s="37"/>
      <c r="B65" s="37"/>
      <c r="C65" s="49" t="s">
        <v>69</v>
      </c>
      <c r="D65" s="50"/>
      <c r="E65" s="50"/>
      <c r="F65" s="50"/>
      <c r="G65" s="50"/>
      <c r="H65" s="51"/>
    </row>
    <row r="66" spans="1:26" ht="9.9" customHeight="1" x14ac:dyDescent="0.2">
      <c r="A66" s="37"/>
      <c r="B66" s="37"/>
      <c r="C66" s="52"/>
      <c r="D66" s="53"/>
      <c r="E66" s="66"/>
      <c r="F66" s="66"/>
      <c r="G66" s="66"/>
      <c r="H66" s="66"/>
      <c r="I66" s="81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5"/>
    </row>
    <row r="67" spans="1:26" ht="20.100000000000001" customHeight="1" x14ac:dyDescent="0.2">
      <c r="A67" s="37"/>
      <c r="B67" s="37"/>
      <c r="C67" s="52"/>
      <c r="D67" s="67" t="s">
        <v>16</v>
      </c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70"/>
      <c r="Z67" s="59"/>
    </row>
    <row r="68" spans="1:26" ht="9.9" customHeight="1" x14ac:dyDescent="0.2">
      <c r="A68" s="37"/>
      <c r="B68" s="37"/>
      <c r="C68" s="52"/>
      <c r="D68" s="82"/>
      <c r="E68" s="53"/>
      <c r="F68" s="53"/>
      <c r="G68" s="53"/>
      <c r="H68" s="53"/>
      <c r="I68" s="8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9"/>
    </row>
    <row r="69" spans="1:26" ht="20.100000000000001" customHeight="1" x14ac:dyDescent="0.2">
      <c r="A69" s="37"/>
      <c r="B69" s="37"/>
      <c r="C69" s="56"/>
      <c r="D69" s="57">
        <v>1</v>
      </c>
      <c r="E69" s="32" t="s">
        <v>0</v>
      </c>
      <c r="I69" s="22"/>
      <c r="J69" s="23"/>
      <c r="K69" s="23"/>
      <c r="L69" s="23"/>
      <c r="M69" s="23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9"/>
    </row>
    <row r="70" spans="1:26" ht="20.100000000000001" customHeight="1" x14ac:dyDescent="0.2">
      <c r="A70" s="37"/>
      <c r="B70" s="37"/>
      <c r="C70" s="56"/>
      <c r="D70" s="57"/>
      <c r="E70" s="58"/>
      <c r="F70" s="58"/>
      <c r="G70" s="58"/>
      <c r="H70" s="58"/>
      <c r="I70" s="84"/>
      <c r="J70" s="61" t="s">
        <v>91</v>
      </c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59"/>
    </row>
    <row r="71" spans="1:26" ht="20.100000000000001" customHeight="1" x14ac:dyDescent="0.2">
      <c r="A71" s="37">
        <f>IFERROR(IF(AND(TRIM($I71)&lt;&gt;"", OR(ISERROR(FIND("@"&amp;LEFT($I71,3)&amp;"@", 都道府県3))=FALSE, ISERROR(FIND("@"&amp;LEFT($I71,4)&amp;"@",都道府県4))=FALSE)=FALSE),1001,0),3)</f>
        <v>0</v>
      </c>
      <c r="B71" s="37"/>
      <c r="C71" s="56"/>
      <c r="D71" s="57">
        <v>2</v>
      </c>
      <c r="E71" s="32" t="s">
        <v>83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59"/>
    </row>
    <row r="72" spans="1:26" ht="20.100000000000001" customHeight="1" x14ac:dyDescent="0.2">
      <c r="A72" s="37"/>
      <c r="B72" s="37"/>
      <c r="C72" s="56"/>
      <c r="D72" s="57"/>
      <c r="E72" s="58"/>
      <c r="F72" s="58"/>
      <c r="G72" s="58"/>
      <c r="H72" s="58"/>
      <c r="I72" s="84"/>
      <c r="J72" s="61" t="s">
        <v>102</v>
      </c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59"/>
    </row>
    <row r="73" spans="1:26" ht="20.100000000000001" customHeight="1" x14ac:dyDescent="0.2">
      <c r="A73" s="37"/>
      <c r="B73" s="37"/>
      <c r="C73" s="56"/>
      <c r="D73" s="57">
        <v>3</v>
      </c>
      <c r="E73" s="32" t="s">
        <v>84</v>
      </c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59"/>
    </row>
    <row r="74" spans="1:26" ht="30" customHeight="1" x14ac:dyDescent="0.2">
      <c r="A74" s="37"/>
      <c r="B74" s="37"/>
      <c r="C74" s="72"/>
      <c r="D74" s="58"/>
      <c r="F74" s="58"/>
      <c r="G74" s="58"/>
      <c r="H74" s="58"/>
      <c r="I74" s="84"/>
      <c r="J74" s="85" t="s">
        <v>101</v>
      </c>
      <c r="K74" s="85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59"/>
    </row>
    <row r="75" spans="1:26" ht="20.100000000000001" customHeight="1" x14ac:dyDescent="0.2">
      <c r="A75" s="37"/>
      <c r="B75" s="37"/>
      <c r="C75" s="56"/>
      <c r="D75" s="57">
        <v>4</v>
      </c>
      <c r="E75" s="32" t="s">
        <v>1</v>
      </c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59"/>
    </row>
    <row r="76" spans="1:26" ht="30" customHeight="1" x14ac:dyDescent="0.2">
      <c r="A76" s="37"/>
      <c r="B76" s="37"/>
      <c r="C76" s="72"/>
      <c r="D76" s="58"/>
      <c r="E76" s="58"/>
      <c r="F76" s="58"/>
      <c r="G76" s="58"/>
      <c r="H76" s="58"/>
      <c r="I76" s="87"/>
      <c r="J76" s="85" t="s">
        <v>103</v>
      </c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59"/>
    </row>
    <row r="77" spans="1:26" ht="20.100000000000001" customHeight="1" x14ac:dyDescent="0.2">
      <c r="A77" s="37"/>
      <c r="B77" s="37"/>
      <c r="C77" s="56"/>
      <c r="D77" s="57">
        <v>5</v>
      </c>
      <c r="E77" s="32" t="s">
        <v>87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59"/>
    </row>
    <row r="78" spans="1:26" ht="20.100000000000001" customHeight="1" x14ac:dyDescent="0.2">
      <c r="A78" s="37"/>
      <c r="B78" s="37"/>
      <c r="C78" s="72"/>
      <c r="D78" s="58"/>
      <c r="E78" s="58"/>
      <c r="F78" s="58"/>
      <c r="G78" s="58"/>
      <c r="H78" s="58"/>
      <c r="I78" s="84"/>
      <c r="J78" s="61" t="s">
        <v>80</v>
      </c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59"/>
    </row>
    <row r="79" spans="1:26" ht="20.100000000000001" customHeight="1" x14ac:dyDescent="0.2">
      <c r="A79" s="37">
        <f>IFERROR(IF(AND(TRIM($I79)&lt;&gt;"", NOT(OR(IFERROR(SEARCH(" ",TRIM($I79)),0)&gt;0, IFERROR(SEARCH("　",TRIM($I79)),0)&gt;0))),1001,0),3)</f>
        <v>0</v>
      </c>
      <c r="B79" s="37"/>
      <c r="C79" s="56"/>
      <c r="D79" s="57">
        <v>6</v>
      </c>
      <c r="E79" s="32" t="s">
        <v>88</v>
      </c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59"/>
    </row>
    <row r="80" spans="1:26" ht="20.100000000000001" customHeight="1" x14ac:dyDescent="0.2">
      <c r="A80" s="37"/>
      <c r="B80" s="37"/>
      <c r="C80" s="72"/>
      <c r="D80" s="58"/>
      <c r="E80" s="88" t="s">
        <v>89</v>
      </c>
      <c r="F80" s="58"/>
      <c r="G80" s="58"/>
      <c r="H80" s="58"/>
      <c r="I80" s="84"/>
      <c r="J80" s="61" t="s">
        <v>6</v>
      </c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59"/>
    </row>
    <row r="81" spans="1:27" ht="20.100000000000001" customHeight="1" x14ac:dyDescent="0.2">
      <c r="A81" s="37">
        <f>IFERROR(IF(AND(TRIM($I81)&lt;&gt;"", NOT(OR(IFERROR(SEARCH(" ",TRIM($I81)),0)&gt;0, IFERROR(SEARCH("　",TRIM($I81)),0)&gt;0))),1001,0),3)</f>
        <v>0</v>
      </c>
      <c r="B81" s="37"/>
      <c r="C81" s="56"/>
      <c r="D81" s="57">
        <v>7</v>
      </c>
      <c r="E81" s="32" t="s">
        <v>88</v>
      </c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59"/>
    </row>
    <row r="82" spans="1:27" ht="20.100000000000001" customHeight="1" x14ac:dyDescent="0.2">
      <c r="A82" s="37"/>
      <c r="B82" s="37"/>
      <c r="C82" s="72"/>
      <c r="D82" s="58"/>
      <c r="E82" s="58"/>
      <c r="F82" s="58"/>
      <c r="G82" s="58"/>
      <c r="H82" s="58"/>
      <c r="I82" s="84"/>
      <c r="J82" s="61" t="s">
        <v>7</v>
      </c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59"/>
    </row>
    <row r="83" spans="1:27" ht="20.100000000000001" customHeight="1" x14ac:dyDescent="0.2">
      <c r="A83" s="37">
        <f>IFERROR(IF(AND($I83&lt;&gt;"", NOT(AND(ISNUMBER(VALUE(SUBSTITUTE($I83,"-",""))), IFERROR(SEARCH("-",$I83),0)&gt;0))),1001,0),3)</f>
        <v>0</v>
      </c>
      <c r="B83" s="37"/>
      <c r="C83" s="56"/>
      <c r="D83" s="57">
        <v>8</v>
      </c>
      <c r="E83" s="32" t="s">
        <v>3</v>
      </c>
      <c r="I83" s="25"/>
      <c r="J83" s="25"/>
      <c r="K83" s="25"/>
      <c r="L83" s="25"/>
      <c r="M83" s="25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9"/>
    </row>
    <row r="84" spans="1:27" ht="20.100000000000001" customHeight="1" x14ac:dyDescent="0.2">
      <c r="A84" s="37"/>
      <c r="B84" s="37"/>
      <c r="C84" s="72"/>
      <c r="D84" s="58"/>
      <c r="E84" s="58"/>
      <c r="F84" s="58"/>
      <c r="G84" s="58"/>
      <c r="H84" s="58"/>
      <c r="I84" s="60"/>
      <c r="J84" s="61" t="s">
        <v>77</v>
      </c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59"/>
    </row>
    <row r="85" spans="1:27" ht="20.100000000000001" customHeight="1" x14ac:dyDescent="0.2">
      <c r="A85" s="37">
        <f>IFERROR(IF(AND($I85&lt;&gt;"", NOT(AND(ISNUMBER(VALUE(SUBSTITUTE($I85,"-",""))), IFERROR(SEARCH("-",$I85),0)&gt;0))),1001,0),3)</f>
        <v>0</v>
      </c>
      <c r="B85" s="37"/>
      <c r="C85" s="56"/>
      <c r="D85" s="57">
        <v>9</v>
      </c>
      <c r="E85" s="32" t="s">
        <v>4</v>
      </c>
      <c r="I85" s="25"/>
      <c r="J85" s="25"/>
      <c r="K85" s="25"/>
      <c r="L85" s="25"/>
      <c r="M85" s="25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9"/>
    </row>
    <row r="86" spans="1:27" s="93" customFormat="1" ht="20.100000000000001" customHeight="1" x14ac:dyDescent="0.2">
      <c r="A86" s="89"/>
      <c r="B86" s="89"/>
      <c r="C86" s="90"/>
      <c r="D86" s="91"/>
      <c r="E86" s="58"/>
      <c r="F86" s="91"/>
      <c r="G86" s="91"/>
      <c r="H86" s="91"/>
      <c r="I86" s="60"/>
      <c r="J86" s="61" t="s">
        <v>76</v>
      </c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92"/>
    </row>
    <row r="87" spans="1:27" ht="20.100000000000001" customHeight="1" x14ac:dyDescent="0.2">
      <c r="A87" s="37">
        <f>IFERROR(IF(AND(TRIM($I87)&lt;&gt;"", NOT(IFERROR(SEARCH("@",$I87),0)&gt;0)),1001,0),3)</f>
        <v>0</v>
      </c>
      <c r="B87" s="37"/>
      <c r="C87" s="56"/>
      <c r="D87" s="57">
        <v>10</v>
      </c>
      <c r="E87" s="32" t="s">
        <v>86</v>
      </c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59"/>
    </row>
    <row r="88" spans="1:27" ht="20.100000000000001" customHeight="1" x14ac:dyDescent="0.2">
      <c r="A88" s="37"/>
      <c r="B88" s="37"/>
      <c r="C88" s="72"/>
      <c r="D88" s="58"/>
      <c r="E88" s="58"/>
      <c r="F88" s="58"/>
      <c r="G88" s="58"/>
      <c r="H88" s="58"/>
      <c r="I88" s="60"/>
      <c r="J88" s="74" t="s">
        <v>81</v>
      </c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59"/>
    </row>
    <row r="89" spans="1:27" ht="15" customHeight="1" x14ac:dyDescent="0.2">
      <c r="A89" s="37"/>
      <c r="B89" s="37"/>
      <c r="C89" s="75"/>
      <c r="D89" s="76"/>
      <c r="E89" s="76"/>
      <c r="F89" s="76"/>
      <c r="G89" s="76"/>
      <c r="H89" s="76"/>
      <c r="I89" s="94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8"/>
    </row>
    <row r="90" spans="1:27" ht="15" customHeight="1" x14ac:dyDescent="0.2">
      <c r="A90" s="37"/>
      <c r="B90" s="37"/>
      <c r="C90" s="58"/>
      <c r="D90" s="58"/>
      <c r="E90" s="58"/>
      <c r="F90" s="58"/>
      <c r="G90" s="58"/>
      <c r="H90" s="58"/>
      <c r="I90" s="95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58"/>
    </row>
    <row r="91" spans="1:27" ht="15" customHeight="1" x14ac:dyDescent="0.2">
      <c r="A91" s="37"/>
      <c r="B91" s="37"/>
      <c r="C91" s="58"/>
      <c r="D91" s="58"/>
      <c r="E91" s="58"/>
      <c r="F91" s="58"/>
      <c r="G91" s="58"/>
      <c r="H91" s="58"/>
      <c r="I91" s="79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spans="1:27" ht="20.100000000000001" customHeight="1" x14ac:dyDescent="0.2">
      <c r="A92" s="37"/>
      <c r="B92" s="37"/>
      <c r="C92" s="49" t="s">
        <v>70</v>
      </c>
      <c r="D92" s="50"/>
      <c r="E92" s="50"/>
      <c r="F92" s="50"/>
      <c r="G92" s="50"/>
      <c r="H92" s="51"/>
      <c r="I92" s="96"/>
    </row>
    <row r="93" spans="1:27" ht="9.9" customHeight="1" x14ac:dyDescent="0.2">
      <c r="A93" s="37"/>
      <c r="B93" s="37"/>
      <c r="C93" s="52"/>
      <c r="D93" s="53"/>
      <c r="E93" s="53"/>
      <c r="F93" s="53"/>
      <c r="G93" s="53"/>
      <c r="H93" s="53"/>
      <c r="I93" s="53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5"/>
    </row>
    <row r="94" spans="1:27" ht="30" customHeight="1" x14ac:dyDescent="0.2">
      <c r="A94" s="37"/>
      <c r="B94" s="97"/>
      <c r="C94" s="58"/>
      <c r="D94" s="98" t="s">
        <v>71</v>
      </c>
      <c r="E94" s="99"/>
      <c r="F94" s="99"/>
      <c r="G94" s="99"/>
      <c r="H94" s="99"/>
      <c r="I94" s="100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58"/>
      <c r="AA94" s="72"/>
    </row>
    <row r="95" spans="1:27" ht="9.9" customHeight="1" x14ac:dyDescent="0.2">
      <c r="A95" s="37"/>
      <c r="B95" s="37"/>
      <c r="C95" s="72"/>
      <c r="D95" s="82"/>
      <c r="E95" s="58"/>
      <c r="F95" s="58"/>
      <c r="G95" s="58"/>
      <c r="H95" s="58"/>
      <c r="I95" s="83"/>
      <c r="J95" s="79"/>
      <c r="K95" s="79"/>
      <c r="L95" s="79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72"/>
    </row>
    <row r="96" spans="1:27" ht="20.100000000000001" customHeight="1" x14ac:dyDescent="0.2">
      <c r="A96" s="37">
        <f>IFERROR(IF(AND($I96&lt;&gt;"無", $I96&lt;&gt;"有"),1001,0),3)</f>
        <v>0</v>
      </c>
      <c r="B96" s="37"/>
      <c r="C96" s="56"/>
      <c r="D96" s="57">
        <v>1</v>
      </c>
      <c r="E96" s="58" t="s">
        <v>72</v>
      </c>
      <c r="F96" s="58"/>
      <c r="G96" s="58"/>
      <c r="H96" s="58"/>
      <c r="I96" s="25" t="s">
        <v>11</v>
      </c>
      <c r="J96" s="28"/>
      <c r="K96" s="28"/>
      <c r="L96" s="28"/>
      <c r="M96" s="2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101"/>
    </row>
    <row r="97" spans="1:27" ht="20.100000000000001" customHeight="1" x14ac:dyDescent="0.2">
      <c r="A97" s="37"/>
      <c r="B97" s="37"/>
      <c r="C97" s="72"/>
      <c r="D97" s="58"/>
      <c r="E97" s="58"/>
      <c r="F97" s="58"/>
      <c r="G97" s="58"/>
      <c r="H97" s="58"/>
      <c r="I97" s="60"/>
      <c r="J97" s="61" t="s">
        <v>12</v>
      </c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101"/>
    </row>
    <row r="98" spans="1:27" ht="20.100000000000001" customHeight="1" x14ac:dyDescent="0.2">
      <c r="A98" s="37">
        <f>IFERROR(IF(AND($I96="有", OR(TRIM($I98)="", OR(NOT(ISNUMBER(VALUE($P98))), TRIM($P98)="", LEN($P98)&lt;&gt;6))),1001,0),3)</f>
        <v>0</v>
      </c>
      <c r="B98" s="37"/>
      <c r="C98" s="56"/>
      <c r="D98" s="57">
        <f>D96+1</f>
        <v>2</v>
      </c>
      <c r="E98" s="32" t="s">
        <v>78</v>
      </c>
      <c r="I98" s="25"/>
      <c r="J98" s="28"/>
      <c r="K98" s="28"/>
      <c r="L98" s="28"/>
      <c r="M98" s="28"/>
      <c r="N98" s="83" t="s">
        <v>18</v>
      </c>
      <c r="O98" s="102" t="s">
        <v>19</v>
      </c>
      <c r="P98" s="25"/>
      <c r="Q98" s="25"/>
      <c r="R98" s="58" t="s">
        <v>20</v>
      </c>
      <c r="S98" s="58"/>
      <c r="T98" s="58"/>
      <c r="U98" s="58"/>
      <c r="V98" s="58"/>
      <c r="W98" s="58"/>
      <c r="X98" s="58"/>
      <c r="Z98" s="101"/>
    </row>
    <row r="99" spans="1:27" ht="30" customHeight="1" x14ac:dyDescent="0.2">
      <c r="A99" s="37"/>
      <c r="B99" s="37"/>
      <c r="C99" s="72"/>
      <c r="D99" s="58"/>
      <c r="E99" s="58"/>
      <c r="F99" s="58"/>
      <c r="G99" s="58"/>
      <c r="H99" s="58"/>
      <c r="I99" s="84"/>
      <c r="J99" s="103" t="s">
        <v>90</v>
      </c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1"/>
    </row>
    <row r="100" spans="1:27" ht="20.100000000000001" customHeight="1" x14ac:dyDescent="0.2">
      <c r="A100" s="37">
        <f>IFERROR(IF(AND($I96="有", TRIM($I100)=""),1001,0),3)</f>
        <v>0</v>
      </c>
      <c r="B100" s="37"/>
      <c r="C100" s="56"/>
      <c r="D100" s="57">
        <f>D98+1</f>
        <v>3</v>
      </c>
      <c r="E100" s="32" t="s">
        <v>173</v>
      </c>
      <c r="I100" s="26"/>
      <c r="J100" s="26"/>
      <c r="K100" s="26"/>
      <c r="L100" s="26"/>
      <c r="M100" s="26"/>
      <c r="N100" s="83"/>
      <c r="O100" s="83"/>
      <c r="P100" s="83"/>
      <c r="Q100" s="58"/>
      <c r="R100" s="58"/>
      <c r="S100" s="58"/>
      <c r="T100" s="58"/>
      <c r="U100" s="58"/>
      <c r="V100" s="58"/>
      <c r="W100" s="58"/>
      <c r="X100" s="58"/>
      <c r="Y100" s="58"/>
      <c r="Z100" s="59"/>
      <c r="AA100" s="58"/>
    </row>
    <row r="101" spans="1:27" ht="20.100000000000001" customHeight="1" x14ac:dyDescent="0.2">
      <c r="A101" s="37"/>
      <c r="B101" s="37"/>
      <c r="C101" s="72"/>
      <c r="D101" s="58"/>
      <c r="E101" s="88" t="s">
        <v>174</v>
      </c>
      <c r="F101" s="58"/>
      <c r="G101" s="58"/>
      <c r="H101" s="58"/>
      <c r="I101" s="60"/>
      <c r="J101" s="61" t="str">
        <f>日付例&amp;"　年月日を入力してください。"</f>
        <v>例)2025/4/1、R7/4/1　年月日を入力してください。</v>
      </c>
      <c r="K101" s="61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104"/>
      <c r="AA101" s="62"/>
    </row>
    <row r="102" spans="1:27" ht="9.9" customHeight="1" x14ac:dyDescent="0.2">
      <c r="A102" s="37"/>
      <c r="B102" s="37"/>
      <c r="C102" s="72"/>
      <c r="D102" s="82"/>
      <c r="E102" s="58"/>
      <c r="F102" s="58"/>
      <c r="G102" s="58"/>
      <c r="H102" s="58"/>
      <c r="I102" s="83"/>
      <c r="J102" s="79"/>
      <c r="K102" s="79"/>
      <c r="L102" s="79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72"/>
    </row>
    <row r="103" spans="1:27" ht="30" customHeight="1" x14ac:dyDescent="0.2">
      <c r="A103" s="37"/>
      <c r="B103" s="97"/>
      <c r="C103" s="58"/>
      <c r="D103" s="98" t="s">
        <v>175</v>
      </c>
      <c r="E103" s="99"/>
      <c r="F103" s="99"/>
      <c r="G103" s="99"/>
      <c r="H103" s="99"/>
      <c r="I103" s="100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58"/>
      <c r="AA103" s="72"/>
    </row>
    <row r="104" spans="1:27" ht="9.9" customHeight="1" x14ac:dyDescent="0.2">
      <c r="A104" s="37"/>
      <c r="B104" s="37"/>
      <c r="C104" s="72"/>
      <c r="D104" s="82"/>
      <c r="E104" s="58"/>
      <c r="F104" s="58"/>
      <c r="G104" s="58"/>
      <c r="H104" s="58"/>
      <c r="I104" s="105"/>
      <c r="J104" s="79"/>
      <c r="K104" s="79"/>
      <c r="L104" s="79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72"/>
    </row>
    <row r="105" spans="1:27" ht="20.100000000000001" customHeight="1" x14ac:dyDescent="0.2">
      <c r="A105" s="37">
        <f>IFERROR(IF(AND($I105&lt;&gt;"無", $I105&lt;&gt;"有"),1001,0),3)</f>
        <v>0</v>
      </c>
      <c r="B105" s="37"/>
      <c r="C105" s="56"/>
      <c r="D105" s="57">
        <v>4</v>
      </c>
      <c r="E105" s="58" t="s">
        <v>178</v>
      </c>
      <c r="F105" s="58"/>
      <c r="G105" s="58"/>
      <c r="H105" s="58"/>
      <c r="I105" s="25" t="s">
        <v>11</v>
      </c>
      <c r="J105" s="28"/>
      <c r="K105" s="28"/>
      <c r="L105" s="28"/>
      <c r="M105" s="2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101"/>
    </row>
    <row r="106" spans="1:27" ht="20.100000000000001" customHeight="1" x14ac:dyDescent="0.2">
      <c r="A106" s="37"/>
      <c r="B106" s="37"/>
      <c r="C106" s="72"/>
      <c r="D106" s="58"/>
      <c r="E106" s="88"/>
      <c r="F106" s="58"/>
      <c r="G106" s="58"/>
      <c r="H106" s="58"/>
      <c r="I106" s="60"/>
      <c r="J106" s="106" t="s">
        <v>12</v>
      </c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1"/>
    </row>
    <row r="107" spans="1:27" ht="20.100000000000001" customHeight="1" x14ac:dyDescent="0.2">
      <c r="A107" s="37">
        <f>IFERROR(IF(AND($I105="有", TRIM($I107)=""),1001,0),3)</f>
        <v>0</v>
      </c>
      <c r="B107" s="37"/>
      <c r="C107" s="56"/>
      <c r="D107" s="57">
        <v>5</v>
      </c>
      <c r="E107" s="32" t="s">
        <v>176</v>
      </c>
      <c r="I107" s="26"/>
      <c r="J107" s="26"/>
      <c r="K107" s="26"/>
      <c r="L107" s="26"/>
      <c r="M107" s="26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101"/>
    </row>
    <row r="108" spans="1:27" ht="20.100000000000001" customHeight="1" x14ac:dyDescent="0.2">
      <c r="A108" s="37"/>
      <c r="B108" s="37"/>
      <c r="C108" s="56"/>
      <c r="D108" s="57"/>
      <c r="E108" s="88" t="s">
        <v>177</v>
      </c>
      <c r="F108" s="58"/>
      <c r="G108" s="58"/>
      <c r="H108" s="58"/>
      <c r="I108" s="60"/>
      <c r="J108" s="106" t="str">
        <f>日付例&amp;"　年月日を入力してください。"</f>
        <v>例)2025/4/1、R7/4/1　年月日を入力してください。</v>
      </c>
      <c r="K108" s="106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101"/>
    </row>
    <row r="109" spans="1:27" ht="20.100000000000001" customHeight="1" x14ac:dyDescent="0.2">
      <c r="A109" s="37"/>
      <c r="B109" s="37"/>
      <c r="C109" s="56"/>
      <c r="D109" s="57">
        <f>D107+1</f>
        <v>6</v>
      </c>
      <c r="E109" s="32" t="s">
        <v>73</v>
      </c>
      <c r="I109" s="60"/>
      <c r="J109" s="62"/>
      <c r="K109" s="62"/>
      <c r="L109" s="107"/>
      <c r="M109" s="108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101"/>
    </row>
    <row r="110" spans="1:27" s="111" customFormat="1" ht="45" customHeight="1" x14ac:dyDescent="0.2">
      <c r="A110" s="109"/>
      <c r="B110" s="109"/>
      <c r="C110" s="110"/>
      <c r="E110" s="112" t="s">
        <v>172</v>
      </c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3"/>
    </row>
    <row r="111" spans="1:27" ht="19.95" customHeight="1" x14ac:dyDescent="0.2">
      <c r="A111" s="37"/>
      <c r="B111" s="37"/>
      <c r="C111" s="52"/>
      <c r="E111" s="114" t="s">
        <v>95</v>
      </c>
      <c r="F111" s="115"/>
      <c r="G111" s="115"/>
      <c r="H111" s="115"/>
      <c r="I111" s="115"/>
      <c r="J111" s="115"/>
      <c r="K111" s="116" t="s">
        <v>162</v>
      </c>
      <c r="L111" s="117"/>
      <c r="M111" s="118" t="s">
        <v>163</v>
      </c>
      <c r="N111" s="119"/>
      <c r="O111" s="118" t="s">
        <v>164</v>
      </c>
      <c r="P111" s="120"/>
      <c r="Q111" s="119"/>
      <c r="R111" s="121" t="s">
        <v>171</v>
      </c>
      <c r="S111" s="122"/>
      <c r="T111" s="123" t="s">
        <v>165</v>
      </c>
      <c r="U111" s="124"/>
      <c r="V111" s="124"/>
      <c r="W111" s="124"/>
      <c r="X111" s="124"/>
      <c r="Y111" s="125"/>
      <c r="Z111" s="101"/>
      <c r="AA111" s="126"/>
    </row>
    <row r="112" spans="1:27" ht="30" customHeight="1" x14ac:dyDescent="0.2">
      <c r="A112" s="37"/>
      <c r="B112" s="37"/>
      <c r="C112" s="56"/>
      <c r="D112" s="101"/>
      <c r="E112" s="127"/>
      <c r="F112" s="128"/>
      <c r="G112" s="128"/>
      <c r="H112" s="128"/>
      <c r="I112" s="128"/>
      <c r="J112" s="128"/>
      <c r="K112" s="129"/>
      <c r="L112" s="130"/>
      <c r="M112" s="131"/>
      <c r="N112" s="132"/>
      <c r="O112" s="131"/>
      <c r="P112" s="133"/>
      <c r="Q112" s="132"/>
      <c r="R112" s="134"/>
      <c r="S112" s="135"/>
      <c r="T112" s="136" t="s">
        <v>166</v>
      </c>
      <c r="U112" s="136" t="s">
        <v>167</v>
      </c>
      <c r="V112" s="137" t="s">
        <v>168</v>
      </c>
      <c r="W112" s="137" t="s">
        <v>169</v>
      </c>
      <c r="X112" s="136" t="s">
        <v>170</v>
      </c>
      <c r="Y112" s="138" t="s">
        <v>5</v>
      </c>
      <c r="Z112" s="58"/>
      <c r="AA112" s="72"/>
    </row>
    <row r="113" spans="1:27" ht="20.100000000000001" customHeight="1" x14ac:dyDescent="0.2">
      <c r="A113" s="37"/>
      <c r="B113" s="37"/>
      <c r="C113" s="56"/>
      <c r="D113" s="101"/>
      <c r="E113" s="139" t="s">
        <v>104</v>
      </c>
      <c r="F113" s="140" t="s">
        <v>133</v>
      </c>
      <c r="G113" s="141"/>
      <c r="H113" s="141"/>
      <c r="I113" s="141"/>
      <c r="J113" s="141"/>
      <c r="K113" s="157"/>
      <c r="L113" s="158"/>
      <c r="M113" s="12"/>
      <c r="N113" s="13"/>
      <c r="O113" s="14"/>
      <c r="P113" s="15"/>
      <c r="Q113" s="16"/>
      <c r="R113" s="159"/>
      <c r="S113" s="160"/>
      <c r="T113" s="1"/>
      <c r="U113" s="1"/>
      <c r="V113" s="1"/>
      <c r="W113" s="1"/>
      <c r="X113" s="1"/>
      <c r="Y113" s="2"/>
      <c r="Z113" s="58"/>
      <c r="AA113" s="72"/>
    </row>
    <row r="114" spans="1:27" ht="20.100000000000001" customHeight="1" x14ac:dyDescent="0.2">
      <c r="A114" s="37"/>
      <c r="B114" s="37"/>
      <c r="C114" s="56"/>
      <c r="D114" s="101"/>
      <c r="E114" s="142" t="s">
        <v>105</v>
      </c>
      <c r="F114" s="143" t="s">
        <v>134</v>
      </c>
      <c r="G114" s="144"/>
      <c r="H114" s="144"/>
      <c r="I114" s="144"/>
      <c r="J114" s="144"/>
      <c r="K114" s="161"/>
      <c r="L114" s="162"/>
      <c r="M114" s="10"/>
      <c r="N114" s="11"/>
      <c r="O114" s="7"/>
      <c r="P114" s="8"/>
      <c r="Q114" s="9"/>
      <c r="R114" s="163"/>
      <c r="S114" s="164"/>
      <c r="T114" s="1"/>
      <c r="U114" s="1"/>
      <c r="V114" s="1"/>
      <c r="W114" s="1"/>
      <c r="X114" s="1"/>
      <c r="Y114" s="2"/>
      <c r="Z114" s="58"/>
      <c r="AA114" s="72"/>
    </row>
    <row r="115" spans="1:27" ht="20.100000000000001" customHeight="1" x14ac:dyDescent="0.2">
      <c r="A115" s="37"/>
      <c r="B115" s="37"/>
      <c r="C115" s="56"/>
      <c r="D115" s="101"/>
      <c r="E115" s="142" t="s">
        <v>106</v>
      </c>
      <c r="F115" s="143" t="s">
        <v>135</v>
      </c>
      <c r="G115" s="144"/>
      <c r="H115" s="144"/>
      <c r="I115" s="144"/>
      <c r="J115" s="144"/>
      <c r="K115" s="161"/>
      <c r="L115" s="162"/>
      <c r="M115" s="10"/>
      <c r="N115" s="11"/>
      <c r="O115" s="7"/>
      <c r="P115" s="8"/>
      <c r="Q115" s="9"/>
      <c r="R115" s="163"/>
      <c r="S115" s="164"/>
      <c r="T115" s="3"/>
      <c r="U115" s="3"/>
      <c r="V115" s="3"/>
      <c r="W115" s="3"/>
      <c r="X115" s="3"/>
      <c r="Y115" s="4"/>
      <c r="Z115" s="58"/>
      <c r="AA115" s="72"/>
    </row>
    <row r="116" spans="1:27" ht="20.100000000000001" customHeight="1" x14ac:dyDescent="0.2">
      <c r="A116" s="37"/>
      <c r="B116" s="37"/>
      <c r="C116" s="56"/>
      <c r="D116" s="101"/>
      <c r="E116" s="142" t="s">
        <v>107</v>
      </c>
      <c r="F116" s="143" t="s">
        <v>136</v>
      </c>
      <c r="G116" s="144"/>
      <c r="H116" s="144"/>
      <c r="I116" s="144"/>
      <c r="J116" s="144"/>
      <c r="K116" s="161"/>
      <c r="L116" s="162"/>
      <c r="M116" s="10"/>
      <c r="N116" s="11"/>
      <c r="O116" s="7"/>
      <c r="P116" s="8"/>
      <c r="Q116" s="9"/>
      <c r="R116" s="163"/>
      <c r="S116" s="164"/>
      <c r="T116" s="3"/>
      <c r="U116" s="3"/>
      <c r="V116" s="3"/>
      <c r="W116" s="3"/>
      <c r="X116" s="3"/>
      <c r="Y116" s="4"/>
      <c r="Z116" s="58"/>
      <c r="AA116" s="72"/>
    </row>
    <row r="117" spans="1:27" ht="20.100000000000001" customHeight="1" x14ac:dyDescent="0.2">
      <c r="A117" s="37"/>
      <c r="B117" s="37"/>
      <c r="C117" s="56"/>
      <c r="D117" s="101"/>
      <c r="E117" s="142" t="s">
        <v>108</v>
      </c>
      <c r="F117" s="143" t="s">
        <v>137</v>
      </c>
      <c r="G117" s="144"/>
      <c r="H117" s="144"/>
      <c r="I117" s="144"/>
      <c r="J117" s="144"/>
      <c r="K117" s="161"/>
      <c r="L117" s="162"/>
      <c r="M117" s="10"/>
      <c r="N117" s="11"/>
      <c r="O117" s="7"/>
      <c r="P117" s="8"/>
      <c r="Q117" s="9"/>
      <c r="R117" s="163"/>
      <c r="S117" s="164"/>
      <c r="T117" s="3"/>
      <c r="U117" s="3"/>
      <c r="V117" s="3"/>
      <c r="W117" s="3"/>
      <c r="X117" s="3"/>
      <c r="Y117" s="4"/>
      <c r="Z117" s="58"/>
      <c r="AA117" s="72"/>
    </row>
    <row r="118" spans="1:27" ht="20.100000000000001" customHeight="1" x14ac:dyDescent="0.2">
      <c r="A118" s="37"/>
      <c r="B118" s="37"/>
      <c r="C118" s="56"/>
      <c r="D118" s="101"/>
      <c r="E118" s="142" t="s">
        <v>109</v>
      </c>
      <c r="F118" s="143" t="s">
        <v>138</v>
      </c>
      <c r="G118" s="144"/>
      <c r="H118" s="144"/>
      <c r="I118" s="144"/>
      <c r="J118" s="144"/>
      <c r="K118" s="161"/>
      <c r="L118" s="162"/>
      <c r="M118" s="10"/>
      <c r="N118" s="11"/>
      <c r="O118" s="7"/>
      <c r="P118" s="8"/>
      <c r="Q118" s="9"/>
      <c r="R118" s="163"/>
      <c r="S118" s="164"/>
      <c r="T118" s="3"/>
      <c r="U118" s="3"/>
      <c r="V118" s="3"/>
      <c r="W118" s="3"/>
      <c r="X118" s="3"/>
      <c r="Y118" s="4"/>
      <c r="Z118" s="58"/>
      <c r="AA118" s="72"/>
    </row>
    <row r="119" spans="1:27" ht="20.100000000000001" customHeight="1" x14ac:dyDescent="0.2">
      <c r="A119" s="37"/>
      <c r="B119" s="37"/>
      <c r="C119" s="56"/>
      <c r="D119" s="101"/>
      <c r="E119" s="142" t="s">
        <v>110</v>
      </c>
      <c r="F119" s="143" t="s">
        <v>139</v>
      </c>
      <c r="G119" s="144"/>
      <c r="H119" s="144"/>
      <c r="I119" s="144"/>
      <c r="J119" s="144"/>
      <c r="K119" s="161"/>
      <c r="L119" s="162"/>
      <c r="M119" s="10"/>
      <c r="N119" s="11"/>
      <c r="O119" s="7"/>
      <c r="P119" s="8"/>
      <c r="Q119" s="9"/>
      <c r="R119" s="163"/>
      <c r="S119" s="164"/>
      <c r="T119" s="3"/>
      <c r="U119" s="3"/>
      <c r="V119" s="3"/>
      <c r="W119" s="3"/>
      <c r="X119" s="3"/>
      <c r="Y119" s="4"/>
      <c r="Z119" s="58"/>
      <c r="AA119" s="72"/>
    </row>
    <row r="120" spans="1:27" ht="20.100000000000001" customHeight="1" x14ac:dyDescent="0.2">
      <c r="A120" s="37"/>
      <c r="B120" s="37"/>
      <c r="C120" s="56"/>
      <c r="D120" s="101"/>
      <c r="E120" s="142" t="s">
        <v>111</v>
      </c>
      <c r="F120" s="143" t="s">
        <v>140</v>
      </c>
      <c r="G120" s="144"/>
      <c r="H120" s="144"/>
      <c r="I120" s="144"/>
      <c r="J120" s="144"/>
      <c r="K120" s="161"/>
      <c r="L120" s="162"/>
      <c r="M120" s="10"/>
      <c r="N120" s="11"/>
      <c r="O120" s="7"/>
      <c r="P120" s="8"/>
      <c r="Q120" s="9"/>
      <c r="R120" s="163"/>
      <c r="S120" s="164"/>
      <c r="T120" s="3"/>
      <c r="U120" s="3"/>
      <c r="V120" s="3"/>
      <c r="W120" s="3"/>
      <c r="X120" s="3"/>
      <c r="Y120" s="4"/>
      <c r="Z120" s="58"/>
      <c r="AA120" s="72"/>
    </row>
    <row r="121" spans="1:27" ht="20.100000000000001" customHeight="1" x14ac:dyDescent="0.2">
      <c r="A121" s="37"/>
      <c r="B121" s="37"/>
      <c r="C121" s="56"/>
      <c r="D121" s="101"/>
      <c r="E121" s="142" t="s">
        <v>112</v>
      </c>
      <c r="F121" s="143" t="s">
        <v>141</v>
      </c>
      <c r="G121" s="144"/>
      <c r="H121" s="144"/>
      <c r="I121" s="144"/>
      <c r="J121" s="144"/>
      <c r="K121" s="161"/>
      <c r="L121" s="162"/>
      <c r="M121" s="10"/>
      <c r="N121" s="11"/>
      <c r="O121" s="7"/>
      <c r="P121" s="8"/>
      <c r="Q121" s="9"/>
      <c r="R121" s="163"/>
      <c r="S121" s="164"/>
      <c r="T121" s="3"/>
      <c r="U121" s="3"/>
      <c r="V121" s="3"/>
      <c r="W121" s="3"/>
      <c r="X121" s="3"/>
      <c r="Y121" s="4"/>
      <c r="Z121" s="58"/>
      <c r="AA121" s="72"/>
    </row>
    <row r="122" spans="1:27" ht="20.100000000000001" customHeight="1" x14ac:dyDescent="0.2">
      <c r="A122" s="37"/>
      <c r="B122" s="37"/>
      <c r="C122" s="56"/>
      <c r="D122" s="101"/>
      <c r="E122" s="142" t="s">
        <v>113</v>
      </c>
      <c r="F122" s="143" t="s">
        <v>142</v>
      </c>
      <c r="G122" s="144"/>
      <c r="H122" s="144"/>
      <c r="I122" s="144"/>
      <c r="J122" s="144"/>
      <c r="K122" s="161"/>
      <c r="L122" s="162"/>
      <c r="M122" s="10"/>
      <c r="N122" s="11"/>
      <c r="O122" s="7"/>
      <c r="P122" s="8"/>
      <c r="Q122" s="9"/>
      <c r="R122" s="163"/>
      <c r="S122" s="164"/>
      <c r="T122" s="3"/>
      <c r="U122" s="3"/>
      <c r="V122" s="3"/>
      <c r="W122" s="3"/>
      <c r="X122" s="3"/>
      <c r="Y122" s="4"/>
      <c r="Z122" s="58"/>
      <c r="AA122" s="72"/>
    </row>
    <row r="123" spans="1:27" ht="20.100000000000001" customHeight="1" x14ac:dyDescent="0.2">
      <c r="A123" s="37"/>
      <c r="B123" s="37"/>
      <c r="C123" s="56"/>
      <c r="D123" s="101"/>
      <c r="E123" s="142" t="s">
        <v>114</v>
      </c>
      <c r="F123" s="143" t="s">
        <v>143</v>
      </c>
      <c r="G123" s="144"/>
      <c r="H123" s="144"/>
      <c r="I123" s="144"/>
      <c r="J123" s="144"/>
      <c r="K123" s="161"/>
      <c r="L123" s="162"/>
      <c r="M123" s="10"/>
      <c r="N123" s="11"/>
      <c r="O123" s="7"/>
      <c r="P123" s="8"/>
      <c r="Q123" s="9"/>
      <c r="R123" s="163"/>
      <c r="S123" s="164"/>
      <c r="T123" s="3"/>
      <c r="U123" s="3"/>
      <c r="V123" s="3"/>
      <c r="W123" s="3"/>
      <c r="X123" s="3"/>
      <c r="Y123" s="4"/>
      <c r="Z123" s="58"/>
      <c r="AA123" s="72"/>
    </row>
    <row r="124" spans="1:27" ht="20.100000000000001" customHeight="1" x14ac:dyDescent="0.2">
      <c r="A124" s="37"/>
      <c r="B124" s="37"/>
      <c r="C124" s="56"/>
      <c r="D124" s="101"/>
      <c r="E124" s="142" t="s">
        <v>115</v>
      </c>
      <c r="F124" s="143" t="s">
        <v>144</v>
      </c>
      <c r="G124" s="144"/>
      <c r="H124" s="144"/>
      <c r="I124" s="144"/>
      <c r="J124" s="144"/>
      <c r="K124" s="161"/>
      <c r="L124" s="162"/>
      <c r="M124" s="10"/>
      <c r="N124" s="11"/>
      <c r="O124" s="7"/>
      <c r="P124" s="8"/>
      <c r="Q124" s="9"/>
      <c r="R124" s="163"/>
      <c r="S124" s="164"/>
      <c r="T124" s="3"/>
      <c r="U124" s="3"/>
      <c r="V124" s="3"/>
      <c r="W124" s="3"/>
      <c r="X124" s="3"/>
      <c r="Y124" s="4"/>
      <c r="Z124" s="58"/>
      <c r="AA124" s="72"/>
    </row>
    <row r="125" spans="1:27" ht="20.100000000000001" customHeight="1" x14ac:dyDescent="0.2">
      <c r="A125" s="37"/>
      <c r="B125" s="37"/>
      <c r="C125" s="56"/>
      <c r="D125" s="101"/>
      <c r="E125" s="142" t="s">
        <v>116</v>
      </c>
      <c r="F125" s="143" t="s">
        <v>145</v>
      </c>
      <c r="G125" s="144"/>
      <c r="H125" s="144"/>
      <c r="I125" s="144"/>
      <c r="J125" s="144"/>
      <c r="K125" s="161"/>
      <c r="L125" s="162"/>
      <c r="M125" s="10"/>
      <c r="N125" s="11"/>
      <c r="O125" s="7"/>
      <c r="P125" s="8"/>
      <c r="Q125" s="9"/>
      <c r="R125" s="163"/>
      <c r="S125" s="164"/>
      <c r="T125" s="3"/>
      <c r="U125" s="3"/>
      <c r="V125" s="3"/>
      <c r="W125" s="3"/>
      <c r="X125" s="3"/>
      <c r="Y125" s="4"/>
      <c r="Z125" s="58"/>
      <c r="AA125" s="72"/>
    </row>
    <row r="126" spans="1:27" ht="20.100000000000001" customHeight="1" x14ac:dyDescent="0.2">
      <c r="A126" s="37"/>
      <c r="B126" s="37"/>
      <c r="C126" s="56"/>
      <c r="D126" s="101"/>
      <c r="E126" s="142" t="s">
        <v>117</v>
      </c>
      <c r="F126" s="143" t="s">
        <v>146</v>
      </c>
      <c r="G126" s="144"/>
      <c r="H126" s="144"/>
      <c r="I126" s="144"/>
      <c r="J126" s="144"/>
      <c r="K126" s="161"/>
      <c r="L126" s="162"/>
      <c r="M126" s="10"/>
      <c r="N126" s="11"/>
      <c r="O126" s="7"/>
      <c r="P126" s="8"/>
      <c r="Q126" s="9"/>
      <c r="R126" s="163"/>
      <c r="S126" s="164"/>
      <c r="T126" s="3"/>
      <c r="U126" s="3"/>
      <c r="V126" s="3"/>
      <c r="W126" s="3"/>
      <c r="X126" s="3"/>
      <c r="Y126" s="4"/>
      <c r="Z126" s="58"/>
      <c r="AA126" s="72"/>
    </row>
    <row r="127" spans="1:27" ht="20.100000000000001" customHeight="1" x14ac:dyDescent="0.2">
      <c r="A127" s="37"/>
      <c r="B127" s="37"/>
      <c r="C127" s="56"/>
      <c r="D127" s="101"/>
      <c r="E127" s="142" t="s">
        <v>118</v>
      </c>
      <c r="F127" s="143" t="s">
        <v>147</v>
      </c>
      <c r="G127" s="144"/>
      <c r="H127" s="144"/>
      <c r="I127" s="144"/>
      <c r="J127" s="144"/>
      <c r="K127" s="161"/>
      <c r="L127" s="162"/>
      <c r="M127" s="10"/>
      <c r="N127" s="11"/>
      <c r="O127" s="7"/>
      <c r="P127" s="8"/>
      <c r="Q127" s="9"/>
      <c r="R127" s="163"/>
      <c r="S127" s="164"/>
      <c r="T127" s="3"/>
      <c r="U127" s="3"/>
      <c r="V127" s="3"/>
      <c r="W127" s="3"/>
      <c r="X127" s="3"/>
      <c r="Y127" s="4"/>
      <c r="Z127" s="58"/>
      <c r="AA127" s="72"/>
    </row>
    <row r="128" spans="1:27" ht="20.100000000000001" customHeight="1" x14ac:dyDescent="0.2">
      <c r="A128" s="37"/>
      <c r="B128" s="37"/>
      <c r="C128" s="56"/>
      <c r="D128" s="101"/>
      <c r="E128" s="142" t="s">
        <v>119</v>
      </c>
      <c r="F128" s="143" t="s">
        <v>148</v>
      </c>
      <c r="G128" s="144"/>
      <c r="H128" s="144"/>
      <c r="I128" s="144"/>
      <c r="J128" s="144"/>
      <c r="K128" s="161"/>
      <c r="L128" s="162"/>
      <c r="M128" s="10"/>
      <c r="N128" s="11"/>
      <c r="O128" s="7"/>
      <c r="P128" s="8"/>
      <c r="Q128" s="9"/>
      <c r="R128" s="163"/>
      <c r="S128" s="164"/>
      <c r="T128" s="3"/>
      <c r="U128" s="3"/>
      <c r="V128" s="3"/>
      <c r="W128" s="3"/>
      <c r="X128" s="3"/>
      <c r="Y128" s="4"/>
      <c r="Z128" s="58"/>
      <c r="AA128" s="72"/>
    </row>
    <row r="129" spans="1:27" ht="20.100000000000001" customHeight="1" x14ac:dyDescent="0.2">
      <c r="A129" s="37"/>
      <c r="B129" s="37"/>
      <c r="C129" s="56"/>
      <c r="D129" s="101"/>
      <c r="E129" s="142" t="s">
        <v>120</v>
      </c>
      <c r="F129" s="143" t="s">
        <v>149</v>
      </c>
      <c r="G129" s="144"/>
      <c r="H129" s="144"/>
      <c r="I129" s="144"/>
      <c r="J129" s="144"/>
      <c r="K129" s="161"/>
      <c r="L129" s="162"/>
      <c r="M129" s="10"/>
      <c r="N129" s="11"/>
      <c r="O129" s="7"/>
      <c r="P129" s="8"/>
      <c r="Q129" s="9"/>
      <c r="R129" s="163"/>
      <c r="S129" s="164"/>
      <c r="T129" s="3"/>
      <c r="U129" s="3"/>
      <c r="V129" s="3"/>
      <c r="W129" s="3"/>
      <c r="X129" s="3"/>
      <c r="Y129" s="4"/>
      <c r="Z129" s="58"/>
      <c r="AA129" s="72"/>
    </row>
    <row r="130" spans="1:27" ht="20.100000000000001" customHeight="1" x14ac:dyDescent="0.2">
      <c r="A130" s="37"/>
      <c r="B130" s="37"/>
      <c r="C130" s="56"/>
      <c r="D130" s="101"/>
      <c r="E130" s="142" t="s">
        <v>121</v>
      </c>
      <c r="F130" s="143" t="s">
        <v>150</v>
      </c>
      <c r="G130" s="144"/>
      <c r="H130" s="144"/>
      <c r="I130" s="144"/>
      <c r="J130" s="144"/>
      <c r="K130" s="161"/>
      <c r="L130" s="162"/>
      <c r="M130" s="10"/>
      <c r="N130" s="11"/>
      <c r="O130" s="7"/>
      <c r="P130" s="8"/>
      <c r="Q130" s="9"/>
      <c r="R130" s="163"/>
      <c r="S130" s="164"/>
      <c r="T130" s="3"/>
      <c r="U130" s="3"/>
      <c r="V130" s="3"/>
      <c r="W130" s="3"/>
      <c r="X130" s="3"/>
      <c r="Y130" s="4"/>
      <c r="Z130" s="58"/>
      <c r="AA130" s="72"/>
    </row>
    <row r="131" spans="1:27" ht="20.100000000000001" customHeight="1" x14ac:dyDescent="0.2">
      <c r="A131" s="37"/>
      <c r="B131" s="37"/>
      <c r="C131" s="56"/>
      <c r="D131" s="101"/>
      <c r="E131" s="142" t="s">
        <v>122</v>
      </c>
      <c r="F131" s="143" t="s">
        <v>151</v>
      </c>
      <c r="G131" s="144"/>
      <c r="H131" s="144"/>
      <c r="I131" s="144"/>
      <c r="J131" s="144"/>
      <c r="K131" s="161"/>
      <c r="L131" s="162"/>
      <c r="M131" s="10"/>
      <c r="N131" s="11"/>
      <c r="O131" s="7"/>
      <c r="P131" s="8"/>
      <c r="Q131" s="9"/>
      <c r="R131" s="163"/>
      <c r="S131" s="164"/>
      <c r="T131" s="3"/>
      <c r="U131" s="3"/>
      <c r="V131" s="3"/>
      <c r="W131" s="3"/>
      <c r="X131" s="3"/>
      <c r="Y131" s="4"/>
      <c r="Z131" s="58"/>
      <c r="AA131" s="72"/>
    </row>
    <row r="132" spans="1:27" ht="20.100000000000001" customHeight="1" x14ac:dyDescent="0.2">
      <c r="A132" s="37"/>
      <c r="B132" s="37"/>
      <c r="C132" s="52"/>
      <c r="D132" s="101"/>
      <c r="E132" s="142" t="s">
        <v>123</v>
      </c>
      <c r="F132" s="143" t="s">
        <v>152</v>
      </c>
      <c r="G132" s="144"/>
      <c r="H132" s="144"/>
      <c r="I132" s="144"/>
      <c r="J132" s="144"/>
      <c r="K132" s="161"/>
      <c r="L132" s="162"/>
      <c r="M132" s="10"/>
      <c r="N132" s="11"/>
      <c r="O132" s="7"/>
      <c r="P132" s="8"/>
      <c r="Q132" s="9"/>
      <c r="R132" s="163"/>
      <c r="S132" s="164"/>
      <c r="T132" s="3"/>
      <c r="U132" s="3"/>
      <c r="V132" s="3"/>
      <c r="W132" s="3"/>
      <c r="X132" s="3"/>
      <c r="Y132" s="4"/>
      <c r="AA132" s="126"/>
    </row>
    <row r="133" spans="1:27" ht="20.100000000000001" customHeight="1" x14ac:dyDescent="0.2">
      <c r="A133" s="37"/>
      <c r="B133" s="37"/>
      <c r="C133" s="56"/>
      <c r="D133" s="101"/>
      <c r="E133" s="142" t="s">
        <v>124</v>
      </c>
      <c r="F133" s="143" t="s">
        <v>153</v>
      </c>
      <c r="G133" s="144"/>
      <c r="H133" s="144"/>
      <c r="I133" s="144"/>
      <c r="J133" s="144"/>
      <c r="K133" s="161"/>
      <c r="L133" s="162"/>
      <c r="M133" s="10"/>
      <c r="N133" s="11"/>
      <c r="O133" s="7"/>
      <c r="P133" s="8"/>
      <c r="Q133" s="9"/>
      <c r="R133" s="163"/>
      <c r="S133" s="164"/>
      <c r="T133" s="3"/>
      <c r="U133" s="3"/>
      <c r="V133" s="3"/>
      <c r="W133" s="3"/>
      <c r="X133" s="3"/>
      <c r="Y133" s="4"/>
      <c r="Z133" s="58"/>
      <c r="AA133" s="72"/>
    </row>
    <row r="134" spans="1:27" ht="20.100000000000001" customHeight="1" x14ac:dyDescent="0.2">
      <c r="A134" s="37"/>
      <c r="B134" s="37"/>
      <c r="C134" s="56"/>
      <c r="D134" s="101"/>
      <c r="E134" s="142" t="s">
        <v>125</v>
      </c>
      <c r="F134" s="143" t="s">
        <v>154</v>
      </c>
      <c r="G134" s="144"/>
      <c r="H134" s="144"/>
      <c r="I134" s="144"/>
      <c r="J134" s="144"/>
      <c r="K134" s="161"/>
      <c r="L134" s="162"/>
      <c r="M134" s="10"/>
      <c r="N134" s="11"/>
      <c r="O134" s="7"/>
      <c r="P134" s="8"/>
      <c r="Q134" s="9"/>
      <c r="R134" s="163"/>
      <c r="S134" s="164"/>
      <c r="T134" s="3"/>
      <c r="U134" s="3"/>
      <c r="V134" s="3"/>
      <c r="W134" s="3"/>
      <c r="X134" s="3"/>
      <c r="Y134" s="4"/>
      <c r="Z134" s="58"/>
      <c r="AA134" s="72"/>
    </row>
    <row r="135" spans="1:27" ht="20.100000000000001" customHeight="1" x14ac:dyDescent="0.2">
      <c r="A135" s="37"/>
      <c r="B135" s="37"/>
      <c r="C135" s="56"/>
      <c r="D135" s="101"/>
      <c r="E135" s="142" t="s">
        <v>126</v>
      </c>
      <c r="F135" s="143" t="s">
        <v>155</v>
      </c>
      <c r="G135" s="144"/>
      <c r="H135" s="144"/>
      <c r="I135" s="144"/>
      <c r="J135" s="144"/>
      <c r="K135" s="161"/>
      <c r="L135" s="162"/>
      <c r="M135" s="10"/>
      <c r="N135" s="11"/>
      <c r="O135" s="7"/>
      <c r="P135" s="8"/>
      <c r="Q135" s="9"/>
      <c r="R135" s="163"/>
      <c r="S135" s="164"/>
      <c r="T135" s="3"/>
      <c r="U135" s="3"/>
      <c r="V135" s="3"/>
      <c r="W135" s="3"/>
      <c r="X135" s="3"/>
      <c r="Y135" s="4"/>
      <c r="Z135" s="58"/>
      <c r="AA135" s="72"/>
    </row>
    <row r="136" spans="1:27" ht="20.100000000000001" customHeight="1" x14ac:dyDescent="0.2">
      <c r="A136" s="37"/>
      <c r="B136" s="37"/>
      <c r="C136" s="56"/>
      <c r="D136" s="101"/>
      <c r="E136" s="142" t="s">
        <v>127</v>
      </c>
      <c r="F136" s="143" t="s">
        <v>156</v>
      </c>
      <c r="G136" s="144"/>
      <c r="H136" s="144"/>
      <c r="I136" s="144"/>
      <c r="J136" s="144"/>
      <c r="K136" s="161"/>
      <c r="L136" s="162"/>
      <c r="M136" s="10"/>
      <c r="N136" s="11"/>
      <c r="O136" s="7"/>
      <c r="P136" s="8"/>
      <c r="Q136" s="9"/>
      <c r="R136" s="163"/>
      <c r="S136" s="164"/>
      <c r="T136" s="3"/>
      <c r="U136" s="3"/>
      <c r="V136" s="3"/>
      <c r="W136" s="3"/>
      <c r="X136" s="3"/>
      <c r="Y136" s="4"/>
      <c r="Z136" s="58"/>
      <c r="AA136" s="72"/>
    </row>
    <row r="137" spans="1:27" ht="20.100000000000001" customHeight="1" x14ac:dyDescent="0.2">
      <c r="A137" s="37"/>
      <c r="B137" s="37"/>
      <c r="C137" s="56"/>
      <c r="D137" s="101"/>
      <c r="E137" s="142" t="s">
        <v>128</v>
      </c>
      <c r="F137" s="143" t="s">
        <v>157</v>
      </c>
      <c r="G137" s="144"/>
      <c r="H137" s="144"/>
      <c r="I137" s="144"/>
      <c r="J137" s="144"/>
      <c r="K137" s="161"/>
      <c r="L137" s="162"/>
      <c r="M137" s="10"/>
      <c r="N137" s="11"/>
      <c r="O137" s="7"/>
      <c r="P137" s="8"/>
      <c r="Q137" s="9"/>
      <c r="R137" s="163"/>
      <c r="S137" s="164"/>
      <c r="T137" s="3"/>
      <c r="U137" s="3"/>
      <c r="V137" s="3"/>
      <c r="W137" s="3"/>
      <c r="X137" s="3"/>
      <c r="Y137" s="4"/>
      <c r="Z137" s="58"/>
      <c r="AA137" s="72"/>
    </row>
    <row r="138" spans="1:27" ht="20.100000000000001" customHeight="1" x14ac:dyDescent="0.2">
      <c r="A138" s="37"/>
      <c r="B138" s="37"/>
      <c r="C138" s="56"/>
      <c r="D138" s="101"/>
      <c r="E138" s="142" t="s">
        <v>129</v>
      </c>
      <c r="F138" s="143" t="s">
        <v>158</v>
      </c>
      <c r="G138" s="144"/>
      <c r="H138" s="144"/>
      <c r="I138" s="144"/>
      <c r="J138" s="144"/>
      <c r="K138" s="161"/>
      <c r="L138" s="162"/>
      <c r="M138" s="10"/>
      <c r="N138" s="11"/>
      <c r="O138" s="7"/>
      <c r="P138" s="8"/>
      <c r="Q138" s="9"/>
      <c r="R138" s="163"/>
      <c r="S138" s="164"/>
      <c r="T138" s="3"/>
      <c r="U138" s="3"/>
      <c r="V138" s="3"/>
      <c r="W138" s="3"/>
      <c r="X138" s="3"/>
      <c r="Y138" s="4"/>
      <c r="Z138" s="58"/>
      <c r="AA138" s="72"/>
    </row>
    <row r="139" spans="1:27" ht="20.100000000000001" customHeight="1" x14ac:dyDescent="0.2">
      <c r="A139" s="37"/>
      <c r="B139" s="37"/>
      <c r="C139" s="56"/>
      <c r="D139" s="101"/>
      <c r="E139" s="142" t="s">
        <v>130</v>
      </c>
      <c r="F139" s="143" t="s">
        <v>159</v>
      </c>
      <c r="G139" s="144"/>
      <c r="H139" s="144"/>
      <c r="I139" s="144"/>
      <c r="J139" s="144"/>
      <c r="K139" s="161"/>
      <c r="L139" s="162"/>
      <c r="M139" s="10"/>
      <c r="N139" s="11"/>
      <c r="O139" s="7"/>
      <c r="P139" s="8"/>
      <c r="Q139" s="9"/>
      <c r="R139" s="163"/>
      <c r="S139" s="164"/>
      <c r="T139" s="3"/>
      <c r="U139" s="3"/>
      <c r="V139" s="3"/>
      <c r="W139" s="3"/>
      <c r="X139" s="3"/>
      <c r="Y139" s="4"/>
      <c r="Z139" s="58"/>
      <c r="AA139" s="72"/>
    </row>
    <row r="140" spans="1:27" ht="20.100000000000001" customHeight="1" x14ac:dyDescent="0.2">
      <c r="A140" s="37"/>
      <c r="B140" s="37"/>
      <c r="C140" s="56"/>
      <c r="D140" s="101"/>
      <c r="E140" s="142" t="s">
        <v>131</v>
      </c>
      <c r="F140" s="143" t="s">
        <v>160</v>
      </c>
      <c r="G140" s="144"/>
      <c r="H140" s="144"/>
      <c r="I140" s="144"/>
      <c r="J140" s="144"/>
      <c r="K140" s="161"/>
      <c r="L140" s="162"/>
      <c r="M140" s="10"/>
      <c r="N140" s="11"/>
      <c r="O140" s="7"/>
      <c r="P140" s="8"/>
      <c r="Q140" s="9"/>
      <c r="R140" s="163"/>
      <c r="S140" s="164"/>
      <c r="T140" s="3"/>
      <c r="U140" s="3"/>
      <c r="V140" s="3"/>
      <c r="W140" s="3"/>
      <c r="X140" s="3"/>
      <c r="Y140" s="4"/>
      <c r="Z140" s="58"/>
      <c r="AA140" s="72"/>
    </row>
    <row r="141" spans="1:27" ht="20.100000000000001" customHeight="1" x14ac:dyDescent="0.2">
      <c r="A141" s="37"/>
      <c r="B141" s="37"/>
      <c r="C141" s="56"/>
      <c r="D141" s="101"/>
      <c r="E141" s="145" t="s">
        <v>132</v>
      </c>
      <c r="F141" s="146" t="s">
        <v>161</v>
      </c>
      <c r="G141" s="147"/>
      <c r="H141" s="147"/>
      <c r="I141" s="147"/>
      <c r="J141" s="147"/>
      <c r="K141" s="165"/>
      <c r="L141" s="166"/>
      <c r="M141" s="17"/>
      <c r="N141" s="18"/>
      <c r="O141" s="19"/>
      <c r="P141" s="20"/>
      <c r="Q141" s="21"/>
      <c r="R141" s="167"/>
      <c r="S141" s="168"/>
      <c r="T141" s="5"/>
      <c r="U141" s="5"/>
      <c r="V141" s="5"/>
      <c r="W141" s="5"/>
      <c r="X141" s="5"/>
      <c r="Y141" s="6"/>
      <c r="Z141" s="58"/>
      <c r="AA141" s="72"/>
    </row>
    <row r="142" spans="1:27" ht="20.100000000000001" customHeight="1" x14ac:dyDescent="0.2">
      <c r="A142" s="37"/>
      <c r="B142" s="37"/>
      <c r="C142" s="56"/>
      <c r="E142" s="102"/>
      <c r="F142" s="58"/>
      <c r="G142" s="58"/>
      <c r="H142" s="58"/>
      <c r="I142" s="58"/>
      <c r="J142" s="58"/>
      <c r="K142" s="58"/>
      <c r="Z142" s="58"/>
      <c r="AA142" s="72"/>
    </row>
    <row r="143" spans="1:27" ht="15" customHeight="1" x14ac:dyDescent="0.2">
      <c r="A143" s="37"/>
      <c r="B143" s="37"/>
      <c r="C143" s="75"/>
      <c r="D143" s="76"/>
      <c r="E143" s="76"/>
      <c r="F143" s="76"/>
      <c r="G143" s="76"/>
      <c r="H143" s="76"/>
      <c r="I143" s="148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8"/>
    </row>
    <row r="144" spans="1:27" ht="15" customHeight="1" x14ac:dyDescent="0.2">
      <c r="A144" s="37"/>
      <c r="B144" s="37"/>
      <c r="C144" s="54"/>
      <c r="D144" s="58"/>
      <c r="E144" s="58"/>
      <c r="F144" s="58"/>
      <c r="G144" s="58"/>
      <c r="H144" s="58"/>
      <c r="I144" s="14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58"/>
    </row>
    <row r="145" spans="1:27" ht="15" customHeight="1" x14ac:dyDescent="0.2"/>
    <row r="146" spans="1:27" ht="20.100000000000001" customHeight="1" x14ac:dyDescent="0.2">
      <c r="A146" s="37"/>
      <c r="B146" s="37"/>
      <c r="C146" s="49" t="s">
        <v>10</v>
      </c>
      <c r="D146" s="50"/>
      <c r="E146" s="50"/>
      <c r="F146" s="50"/>
      <c r="G146" s="50"/>
      <c r="H146" s="51"/>
      <c r="Z146" s="38"/>
    </row>
    <row r="147" spans="1:27" ht="9.9" customHeight="1" x14ac:dyDescent="0.2">
      <c r="A147" s="37"/>
      <c r="B147" s="37"/>
      <c r="C147" s="52"/>
      <c r="D147" s="53"/>
      <c r="E147" s="66"/>
      <c r="F147" s="66"/>
      <c r="G147" s="66"/>
      <c r="H147" s="66"/>
      <c r="I147" s="81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150"/>
    </row>
    <row r="148" spans="1:27" ht="20.100000000000001" customHeight="1" x14ac:dyDescent="0.2">
      <c r="A148" s="37"/>
      <c r="B148" s="37"/>
      <c r="C148" s="52"/>
      <c r="D148" s="67" t="s">
        <v>68</v>
      </c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70"/>
      <c r="Z148" s="101"/>
    </row>
    <row r="149" spans="1:27" ht="9.9" customHeight="1" x14ac:dyDescent="0.2">
      <c r="A149" s="37"/>
      <c r="B149" s="37"/>
      <c r="C149" s="52"/>
      <c r="D149" s="151"/>
      <c r="E149" s="53"/>
      <c r="F149" s="53"/>
      <c r="G149" s="53"/>
      <c r="H149" s="53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101"/>
    </row>
    <row r="150" spans="1:27" ht="20.100000000000001" customHeight="1" x14ac:dyDescent="0.2">
      <c r="A150" s="37"/>
      <c r="B150" s="37"/>
      <c r="C150" s="56"/>
      <c r="D150" s="57">
        <v>1</v>
      </c>
      <c r="E150" s="152" t="s">
        <v>5</v>
      </c>
      <c r="F150" s="152"/>
      <c r="G150" s="152"/>
      <c r="H150" s="152"/>
      <c r="I150" s="152"/>
      <c r="J150" s="153"/>
      <c r="K150" s="153"/>
      <c r="L150" s="153"/>
      <c r="M150" s="153"/>
      <c r="N150" s="153"/>
      <c r="O150" s="153"/>
      <c r="P150" s="152"/>
      <c r="Q150" s="152"/>
      <c r="Z150" s="59"/>
      <c r="AA150" s="58"/>
    </row>
    <row r="151" spans="1:27" ht="72.900000000000006" customHeight="1" x14ac:dyDescent="0.2">
      <c r="A151" s="37"/>
      <c r="B151" s="37"/>
      <c r="C151" s="56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59"/>
      <c r="AA151" s="58"/>
    </row>
    <row r="152" spans="1:27" ht="20.100000000000001" customHeight="1" x14ac:dyDescent="0.2">
      <c r="A152" s="37"/>
      <c r="B152" s="37"/>
      <c r="C152" s="75"/>
      <c r="D152" s="76"/>
      <c r="E152" s="76"/>
      <c r="F152" s="76"/>
      <c r="G152" s="76"/>
      <c r="H152" s="76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64"/>
    </row>
    <row r="153" spans="1:27" ht="15.75" customHeight="1" x14ac:dyDescent="0.2"/>
  </sheetData>
  <sheetProtection algorithmName="SHA-512" hashValue="zVWQi9Eq+3i+t4aFT7JO/M4QXWWSCp7uMyC4ttM6ZYkefny5mzhKyGwEuxowKmv1ENOgefmA7O0FGlVW8NtBLw==" saltValue="EDoAiOn62X5xzrV0jYFLpA==" spinCount="100000" sheet="1" objects="1" scenarios="1"/>
  <dataConsolidate/>
  <mergeCells count="165">
    <mergeCell ref="I87:Y87"/>
    <mergeCell ref="I47:M47"/>
    <mergeCell ref="I49:M49"/>
    <mergeCell ref="I81:Y81"/>
    <mergeCell ref="I83:M83"/>
    <mergeCell ref="I75:Y75"/>
    <mergeCell ref="I79:Y79"/>
    <mergeCell ref="J76:Y76"/>
    <mergeCell ref="I77:Y77"/>
    <mergeCell ref="I85:M85"/>
    <mergeCell ref="C92:H92"/>
    <mergeCell ref="D94:Y94"/>
    <mergeCell ref="D151:Y151"/>
    <mergeCell ref="D148:Y148"/>
    <mergeCell ref="C146:H146"/>
    <mergeCell ref="I100:M100"/>
    <mergeCell ref="E110:Y110"/>
    <mergeCell ref="I105:M105"/>
    <mergeCell ref="I107:M107"/>
    <mergeCell ref="D103:Y103"/>
    <mergeCell ref="J99:Y99"/>
    <mergeCell ref="I96:M96"/>
    <mergeCell ref="I98:M98"/>
    <mergeCell ref="P98:Q98"/>
    <mergeCell ref="K121:L121"/>
    <mergeCell ref="K122:L122"/>
    <mergeCell ref="R121:S121"/>
    <mergeCell ref="K119:L119"/>
    <mergeCell ref="K120:L120"/>
    <mergeCell ref="K117:L117"/>
    <mergeCell ref="K118:L118"/>
    <mergeCell ref="K116:L116"/>
    <mergeCell ref="K129:L129"/>
    <mergeCell ref="K130:L130"/>
    <mergeCell ref="W1:Z1"/>
    <mergeCell ref="I69:M69"/>
    <mergeCell ref="I71:Y71"/>
    <mergeCell ref="I73:Y73"/>
    <mergeCell ref="J74:Y74"/>
    <mergeCell ref="D67:Y67"/>
    <mergeCell ref="I45:Y45"/>
    <mergeCell ref="I51:Y51"/>
    <mergeCell ref="C13:H13"/>
    <mergeCell ref="I15:M15"/>
    <mergeCell ref="I39:Y39"/>
    <mergeCell ref="I35:Y35"/>
    <mergeCell ref="I37:Y37"/>
    <mergeCell ref="I33:M33"/>
    <mergeCell ref="C29:H29"/>
    <mergeCell ref="D31:Y31"/>
    <mergeCell ref="I41:Y41"/>
    <mergeCell ref="I43:Y43"/>
    <mergeCell ref="C65:H65"/>
    <mergeCell ref="K138:L138"/>
    <mergeCell ref="K135:L135"/>
    <mergeCell ref="K136:L136"/>
    <mergeCell ref="K133:L133"/>
    <mergeCell ref="K134:L134"/>
    <mergeCell ref="R133:S133"/>
    <mergeCell ref="K131:L131"/>
    <mergeCell ref="K132:L132"/>
    <mergeCell ref="M125:N125"/>
    <mergeCell ref="M126:N126"/>
    <mergeCell ref="M127:N127"/>
    <mergeCell ref="O126:Q126"/>
    <mergeCell ref="R126:S126"/>
    <mergeCell ref="O127:Q127"/>
    <mergeCell ref="M137:N137"/>
    <mergeCell ref="M138:N138"/>
    <mergeCell ref="O111:Q112"/>
    <mergeCell ref="R111:S112"/>
    <mergeCell ref="T111:Y111"/>
    <mergeCell ref="O113:Q113"/>
    <mergeCell ref="R113:S113"/>
    <mergeCell ref="K141:L141"/>
    <mergeCell ref="M141:N141"/>
    <mergeCell ref="O141:Q141"/>
    <mergeCell ref="K139:L139"/>
    <mergeCell ref="K140:L140"/>
    <mergeCell ref="M140:N140"/>
    <mergeCell ref="R139:S139"/>
    <mergeCell ref="O140:Q140"/>
    <mergeCell ref="R140:S140"/>
    <mergeCell ref="M139:N139"/>
    <mergeCell ref="R141:S141"/>
    <mergeCell ref="K127:L127"/>
    <mergeCell ref="K128:L128"/>
    <mergeCell ref="R127:S127"/>
    <mergeCell ref="K125:L125"/>
    <mergeCell ref="K126:L126"/>
    <mergeCell ref="K123:L123"/>
    <mergeCell ref="K124:L124"/>
    <mergeCell ref="K137:L137"/>
    <mergeCell ref="M122:N122"/>
    <mergeCell ref="M123:N123"/>
    <mergeCell ref="M124:N124"/>
    <mergeCell ref="O122:Q122"/>
    <mergeCell ref="R122:S122"/>
    <mergeCell ref="O114:Q114"/>
    <mergeCell ref="R114:S114"/>
    <mergeCell ref="O115:Q115"/>
    <mergeCell ref="R115:S115"/>
    <mergeCell ref="M118:N118"/>
    <mergeCell ref="O116:Q116"/>
    <mergeCell ref="R116:S116"/>
    <mergeCell ref="O117:Q117"/>
    <mergeCell ref="R117:S117"/>
    <mergeCell ref="O118:Q118"/>
    <mergeCell ref="R118:S118"/>
    <mergeCell ref="O119:Q119"/>
    <mergeCell ref="R119:S119"/>
    <mergeCell ref="M132:N132"/>
    <mergeCell ref="M133:N133"/>
    <mergeCell ref="O132:Q132"/>
    <mergeCell ref="R132:S132"/>
    <mergeCell ref="O133:Q133"/>
    <mergeCell ref="M128:N128"/>
    <mergeCell ref="M129:N129"/>
    <mergeCell ref="M130:N130"/>
    <mergeCell ref="O128:Q128"/>
    <mergeCell ref="R128:S128"/>
    <mergeCell ref="O129:Q129"/>
    <mergeCell ref="O130:Q130"/>
    <mergeCell ref="R130:S130"/>
    <mergeCell ref="O131:Q131"/>
    <mergeCell ref="R131:S131"/>
    <mergeCell ref="R129:S129"/>
    <mergeCell ref="O138:Q138"/>
    <mergeCell ref="R138:S138"/>
    <mergeCell ref="O139:Q139"/>
    <mergeCell ref="M134:N134"/>
    <mergeCell ref="M135:N135"/>
    <mergeCell ref="M136:N136"/>
    <mergeCell ref="O134:Q134"/>
    <mergeCell ref="R134:S134"/>
    <mergeCell ref="O135:Q135"/>
    <mergeCell ref="R135:S135"/>
    <mergeCell ref="O136:Q136"/>
    <mergeCell ref="R136:S136"/>
    <mergeCell ref="O137:Q137"/>
    <mergeCell ref="R137:S137"/>
    <mergeCell ref="O123:Q123"/>
    <mergeCell ref="M131:N131"/>
    <mergeCell ref="R123:S123"/>
    <mergeCell ref="O124:Q124"/>
    <mergeCell ref="R124:S124"/>
    <mergeCell ref="O125:Q125"/>
    <mergeCell ref="E111:J112"/>
    <mergeCell ref="K111:L112"/>
    <mergeCell ref="M111:N112"/>
    <mergeCell ref="K113:L113"/>
    <mergeCell ref="M113:N113"/>
    <mergeCell ref="K114:L114"/>
    <mergeCell ref="M114:N114"/>
    <mergeCell ref="K115:L115"/>
    <mergeCell ref="M115:N115"/>
    <mergeCell ref="R125:S125"/>
    <mergeCell ref="M119:N119"/>
    <mergeCell ref="M120:N120"/>
    <mergeCell ref="M121:N121"/>
    <mergeCell ref="O120:Q120"/>
    <mergeCell ref="R120:S120"/>
    <mergeCell ref="O121:Q121"/>
    <mergeCell ref="M116:N116"/>
    <mergeCell ref="M117:N117"/>
  </mergeCells>
  <phoneticPr fontId="4"/>
  <conditionalFormatting sqref="I15:M15">
    <cfRule type="expression" dxfId="18" priority="19" stopIfTrue="1">
      <formula>$A15&lt;&gt;0</formula>
    </cfRule>
  </conditionalFormatting>
  <conditionalFormatting sqref="I35:Y35">
    <cfRule type="expression" dxfId="17" priority="18" stopIfTrue="1">
      <formula>$A35&lt;&gt;0</formula>
    </cfRule>
  </conditionalFormatting>
  <conditionalFormatting sqref="I43:Y43">
    <cfRule type="expression" dxfId="16" priority="17" stopIfTrue="1">
      <formula>$A43&lt;&gt;0</formula>
    </cfRule>
  </conditionalFormatting>
  <conditionalFormatting sqref="I45:Y45">
    <cfRule type="expression" dxfId="15" priority="16" stopIfTrue="1">
      <formula>$A45&lt;&gt;0</formula>
    </cfRule>
  </conditionalFormatting>
  <conditionalFormatting sqref="I47:M47">
    <cfRule type="expression" dxfId="14" priority="15" stopIfTrue="1">
      <formula>$A47&lt;&gt;0</formula>
    </cfRule>
  </conditionalFormatting>
  <conditionalFormatting sqref="I49:M49">
    <cfRule type="expression" dxfId="13" priority="14" stopIfTrue="1">
      <formula>$A49&lt;&gt;0</formula>
    </cfRule>
  </conditionalFormatting>
  <conditionalFormatting sqref="I51:Y51">
    <cfRule type="expression" dxfId="12" priority="13" stopIfTrue="1">
      <formula>$A51&lt;&gt;0</formula>
    </cfRule>
  </conditionalFormatting>
  <conditionalFormatting sqref="I71:Y71">
    <cfRule type="expression" dxfId="11" priority="12" stopIfTrue="1">
      <formula>$A71&lt;&gt;0</formula>
    </cfRule>
  </conditionalFormatting>
  <conditionalFormatting sqref="I79:Y79">
    <cfRule type="expression" dxfId="10" priority="11" stopIfTrue="1">
      <formula>$A79&lt;&gt;0</formula>
    </cfRule>
  </conditionalFormatting>
  <conditionalFormatting sqref="I81:Y81">
    <cfRule type="expression" dxfId="9" priority="10" stopIfTrue="1">
      <formula>$A81&lt;&gt;0</formula>
    </cfRule>
  </conditionalFormatting>
  <conditionalFormatting sqref="I83:M83">
    <cfRule type="expression" dxfId="8" priority="9" stopIfTrue="1">
      <formula>$A83&lt;&gt;0</formula>
    </cfRule>
  </conditionalFormatting>
  <conditionalFormatting sqref="I85:M85">
    <cfRule type="expression" dxfId="7" priority="8" stopIfTrue="1">
      <formula>$A85&lt;&gt;0</formula>
    </cfRule>
  </conditionalFormatting>
  <conditionalFormatting sqref="I87:Y87">
    <cfRule type="expression" dxfId="6" priority="7" stopIfTrue="1">
      <formula>$A87&lt;&gt;0</formula>
    </cfRule>
  </conditionalFormatting>
  <conditionalFormatting sqref="I96:M96">
    <cfRule type="expression" dxfId="5" priority="6" stopIfTrue="1">
      <formula>$A96&lt;&gt;0</formula>
    </cfRule>
  </conditionalFormatting>
  <conditionalFormatting sqref="I98:M98">
    <cfRule type="expression" dxfId="4" priority="5" stopIfTrue="1">
      <formula>AND($A98&lt;&gt;0, TRIM($I98)="")</formula>
    </cfRule>
  </conditionalFormatting>
  <conditionalFormatting sqref="P98:Q98">
    <cfRule type="expression" dxfId="3" priority="4" stopIfTrue="1">
      <formula>AND($A98&lt;&gt;0, OR(NOT(ISNUMBER(VALUE($P98))), TRIM($P98)="", LEN($P98)&lt;&gt;6))</formula>
    </cfRule>
  </conditionalFormatting>
  <conditionalFormatting sqref="I100:M100">
    <cfRule type="expression" dxfId="2" priority="3" stopIfTrue="1">
      <formula>$A100&lt;&gt;0</formula>
    </cfRule>
  </conditionalFormatting>
  <conditionalFormatting sqref="I105:M105">
    <cfRule type="expression" dxfId="1" priority="2" stopIfTrue="1">
      <formula>$A105&lt;&gt;0</formula>
    </cfRule>
  </conditionalFormatting>
  <conditionalFormatting sqref="I107:M107">
    <cfRule type="expression" dxfId="0" priority="1" stopIfTrue="1">
      <formula>$A107&lt;&gt;0</formula>
    </cfRule>
  </conditionalFormatting>
  <dataValidations count="318">
    <dataValidation type="date" imeMode="halfAlpha" allowBlank="1" showInputMessage="1" showErrorMessage="1" error="有効な日付を入力してください" sqref="I15:M15" xr:uid="{82BEB60C-9B4A-4709-BFA6-7B5DA4AE32E5}">
      <formula1>92</formula1>
      <formula2>73415</formula2>
    </dataValidation>
    <dataValidation type="whole" imeMode="halfAlpha" allowBlank="1" showInputMessage="1" showErrorMessage="1" error="7桁の数字を入力してください" sqref="I33:M33" xr:uid="{C4EEFA44-9674-4CC9-A854-19CB8B963479}">
      <formula1>0</formula1>
      <formula2>9999999</formula2>
    </dataValidation>
    <dataValidation imeMode="hiragana" allowBlank="1" showInputMessage="1" showErrorMessage="1" sqref="I35:Y35" xr:uid="{124CBDA5-AC8C-4E1F-9521-400E527B27B5}"/>
    <dataValidation imeMode="fullKatakana" allowBlank="1" showInputMessage="1" showErrorMessage="1" sqref="I37:Y37" xr:uid="{75BA199F-B9B4-4275-AD5C-886910415D71}"/>
    <dataValidation imeMode="hiragana" allowBlank="1" showInputMessage="1" showErrorMessage="1" sqref="I39:Y39" xr:uid="{C437C5F3-64A6-489C-B127-B1D2AE3E0906}"/>
    <dataValidation imeMode="hiragana" allowBlank="1" showInputMessage="1" showErrorMessage="1" sqref="I41:Y41" xr:uid="{B7D16354-3305-4BEA-8168-FC9C03F19112}"/>
    <dataValidation imeMode="fullKatakana" allowBlank="1" showInputMessage="1" showErrorMessage="1" sqref="I43:Y43" xr:uid="{5179DB25-6D2D-4A99-BBD1-00159FBFA312}"/>
    <dataValidation imeMode="hiragana" allowBlank="1" showInputMessage="1" showErrorMessage="1" sqref="I45:Y45" xr:uid="{B03809D3-A0B5-4F7B-97C2-12721AE3C652}"/>
    <dataValidation imeMode="halfAlpha" allowBlank="1" showInputMessage="1" showErrorMessage="1" sqref="I47:M47" xr:uid="{343608BE-61BE-485D-BD54-9C1D1FE240D1}"/>
    <dataValidation imeMode="halfAlpha" allowBlank="1" showInputMessage="1" showErrorMessage="1" sqref="I49:M49" xr:uid="{738F97FD-2F5A-429C-95E7-15E20D17EC6B}"/>
    <dataValidation imeMode="halfAlpha" allowBlank="1" showInputMessage="1" showErrorMessage="1" sqref="I51:Y51" xr:uid="{3591D64D-97F7-47A5-9CD3-59078514BB15}"/>
    <dataValidation type="whole" imeMode="halfAlpha" allowBlank="1" showInputMessage="1" showErrorMessage="1" error="7桁の数字を入力してください" sqref="I69:M69" xr:uid="{E9120B69-DC6A-43A1-9E7C-B5FA31736996}">
      <formula1>0</formula1>
      <formula2>9999999</formula2>
    </dataValidation>
    <dataValidation imeMode="hiragana" allowBlank="1" showInputMessage="1" showErrorMessage="1" sqref="I71:Y71" xr:uid="{EC58ECB4-FD25-43CC-BC52-19DC9EF45F86}"/>
    <dataValidation imeMode="fullKatakana" allowBlank="1" showInputMessage="1" showErrorMessage="1" sqref="I73:Y73" xr:uid="{316FECB9-8D3F-4B90-AF9A-4D90D3FA8E5F}"/>
    <dataValidation imeMode="hiragana" allowBlank="1" showInputMessage="1" showErrorMessage="1" sqref="I75:Y75" xr:uid="{66AD6371-EF57-4441-B91A-DD8BF9249E71}"/>
    <dataValidation imeMode="hiragana" allowBlank="1" showInputMessage="1" showErrorMessage="1" sqref="I77:Y77" xr:uid="{4417B225-1D07-4806-8C38-34EF917B7CDD}"/>
    <dataValidation imeMode="fullKatakana" allowBlank="1" showInputMessage="1" showErrorMessage="1" sqref="I79:Y79" xr:uid="{A14857DC-E677-45E0-AF96-98FCE7F9BD1C}"/>
    <dataValidation imeMode="hiragana" allowBlank="1" showInputMessage="1" showErrorMessage="1" sqref="I81:Y81" xr:uid="{0CA101F9-6A68-4678-A2D0-787399EAAD8A}"/>
    <dataValidation imeMode="halfAlpha" allowBlank="1" showInputMessage="1" showErrorMessage="1" sqref="I83:M83" xr:uid="{E8A26E85-24A8-4C0B-AF17-16887CF55EB0}"/>
    <dataValidation imeMode="halfAlpha" allowBlank="1" showInputMessage="1" showErrorMessage="1" sqref="I85:M85" xr:uid="{2F785247-B519-4468-824E-7BCFC7E93CDC}"/>
    <dataValidation imeMode="halfAlpha" allowBlank="1" showInputMessage="1" showErrorMessage="1" sqref="I87:Y87" xr:uid="{B14D32B8-345A-43DC-A515-BCAF354C498F}"/>
    <dataValidation type="list" imeMode="halfAlpha" allowBlank="1" showInputMessage="1" showErrorMessage="1" error="リストから選択してください" sqref="I96:M96" xr:uid="{70962122-1DF8-43B8-8B01-CB86C4AAD7F9}">
      <formula1>"無,有"</formula1>
    </dataValidation>
    <dataValidation type="list" imeMode="halfAlpha" allowBlank="1" showInputMessage="1" showErrorMessage="1" error="リストから選択してください" sqref="I98:M98" xr:uid="{805E4A13-2C16-4AC0-8417-B0B96D0D3DB7}">
      <formula1>許可コード</formula1>
    </dataValidation>
    <dataValidation imeMode="halfAlpha" allowBlank="1" showInputMessage="1" showErrorMessage="1" sqref="P98:Q98" xr:uid="{8DEDEDEF-203A-4CE4-B441-45D406F92A0C}"/>
    <dataValidation type="date" imeMode="halfAlpha" allowBlank="1" showInputMessage="1" showErrorMessage="1" error="有効な日付を入力してください" sqref="I100:M100" xr:uid="{5C1D21E1-AE90-445B-A6A7-904BE704C71F}">
      <formula1>92</formula1>
      <formula2>73415</formula2>
    </dataValidation>
    <dataValidation type="list" imeMode="halfAlpha" allowBlank="1" showInputMessage="1" showErrorMessage="1" error="リストから選択してください" sqref="I105:M105" xr:uid="{E9BFD099-122A-4DED-8BF6-36CD801E43AD}">
      <formula1>"無,有"</formula1>
    </dataValidation>
    <dataValidation type="date" imeMode="halfAlpha" allowBlank="1" showInputMessage="1" showErrorMessage="1" error="有効な日付を入力してください" sqref="I107:M107" xr:uid="{68800878-5A56-4417-8E26-D9691335EE98}">
      <formula1>92</formula1>
      <formula2>73415</formula2>
    </dataValidation>
    <dataValidation type="list" imeMode="halfAlpha" allowBlank="1" showInputMessage="1" showErrorMessage="1" error="リストから選択してください" sqref="K113:L113" xr:uid="{CECC06F6-157D-46BA-B740-9265E53BB7F2}">
      <formula1>"一般,特定,　"</formula1>
    </dataValidation>
    <dataValidation type="whole" imeMode="halfAlpha" allowBlank="1" showInputMessage="1" showErrorMessage="1" error="有効な数字を入力してください" sqref="M113:N113" xr:uid="{F39D8664-A68D-494E-B968-AA452E90B623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3:Q113" xr:uid="{721E82D5-6A28-4602-ADA1-AB6427957B16}">
      <formula1>-9999999999</formula1>
      <formula2>9999999999</formula2>
    </dataValidation>
    <dataValidation type="list" imeMode="halfAlpha" allowBlank="1" showInputMessage="1" showErrorMessage="1" error="リストから選択してください" sqref="R113:S113" xr:uid="{30962FBC-7FD4-48AA-988E-AA5643D3F8F4}">
      <formula1>"一般,特定,　"</formula1>
    </dataValidation>
    <dataValidation type="whole" imeMode="halfAlpha" allowBlank="1" showInputMessage="1" showErrorMessage="1" error="有効な数字を入力してください" sqref="T113" xr:uid="{52384868-D58C-4DA2-BE97-F3FDE33E4E0C}">
      <formula1>0</formula1>
      <formula2>9999999999</formula2>
    </dataValidation>
    <dataValidation type="whole" imeMode="halfAlpha" allowBlank="1" showInputMessage="1" showErrorMessage="1" error="有効な数字を入力してください" sqref="U113" xr:uid="{8CD2AB65-0B47-4B75-BCC4-12CAE761BC5A}">
      <formula1>0</formula1>
      <formula2>9999999999</formula2>
    </dataValidation>
    <dataValidation type="whole" imeMode="halfAlpha" allowBlank="1" showInputMessage="1" showErrorMessage="1" error="有効な数字を入力してください" sqref="V113" xr:uid="{027A98BF-BC29-4C6D-B349-0D5AA0F9230E}">
      <formula1>0</formula1>
      <formula2>9999999999</formula2>
    </dataValidation>
    <dataValidation type="whole" imeMode="halfAlpha" allowBlank="1" showInputMessage="1" showErrorMessage="1" error="有効な数字を入力してください" sqref="W113" xr:uid="{9E9F1577-0A8F-4C53-86FE-6FB765DD2D37}">
      <formula1>0</formula1>
      <formula2>9999999999</formula2>
    </dataValidation>
    <dataValidation type="whole" imeMode="halfAlpha" allowBlank="1" showInputMessage="1" showErrorMessage="1" error="有効な数字を入力してください" sqref="X113" xr:uid="{542E3B4B-E417-4722-9E84-24190401B79E}">
      <formula1>0</formula1>
      <formula2>9999999999</formula2>
    </dataValidation>
    <dataValidation type="whole" imeMode="halfAlpha" allowBlank="1" showInputMessage="1" showErrorMessage="1" error="有効な数字を入力してください" sqref="Y113" xr:uid="{A433BD13-E6C6-4A5E-988D-8A1E74D39DBD}">
      <formula1>0</formula1>
      <formula2>9999999999</formula2>
    </dataValidation>
    <dataValidation type="list" imeMode="halfAlpha" allowBlank="1" showInputMessage="1" showErrorMessage="1" error="リストから選択してください" sqref="K114:L114" xr:uid="{74A953AA-FBD2-4C68-AFA0-B23546CE1858}">
      <formula1>"一般,特定,　"</formula1>
    </dataValidation>
    <dataValidation type="whole" imeMode="halfAlpha" allowBlank="1" showInputMessage="1" showErrorMessage="1" error="有効な数字を入力してください" sqref="M114:N114" xr:uid="{FE7771CA-88B4-4B9A-96B6-632985213E4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4:Q114" xr:uid="{B48EEBC4-C75D-444D-8226-022ABF19BB51}">
      <formula1>-9999999999</formula1>
      <formula2>9999999999</formula2>
    </dataValidation>
    <dataValidation type="list" imeMode="halfAlpha" allowBlank="1" showInputMessage="1" showErrorMessage="1" error="リストから選択してください" sqref="R114:S114" xr:uid="{070D7DDC-42F6-42B4-BEA9-3B5A726BE5E2}">
      <formula1>"一般,特定,　"</formula1>
    </dataValidation>
    <dataValidation type="whole" imeMode="halfAlpha" allowBlank="1" showInputMessage="1" showErrorMessage="1" error="有効な数字を入力してください" sqref="T114" xr:uid="{EB29977E-506D-4E4C-A782-E3EE82ECFE43}">
      <formula1>0</formula1>
      <formula2>9999999999</formula2>
    </dataValidation>
    <dataValidation type="whole" imeMode="halfAlpha" allowBlank="1" showInputMessage="1" showErrorMessage="1" error="有効な数字を入力してください" sqref="U114" xr:uid="{DB098AFA-4055-4C96-8D51-27039670F32E}">
      <formula1>0</formula1>
      <formula2>9999999999</formula2>
    </dataValidation>
    <dataValidation type="whole" imeMode="halfAlpha" allowBlank="1" showInputMessage="1" showErrorMessage="1" error="有効な数字を入力してください" sqref="V114" xr:uid="{2FFB3A2E-6999-4A02-A2DC-8CD9B402CC39}">
      <formula1>0</formula1>
      <formula2>9999999999</formula2>
    </dataValidation>
    <dataValidation type="whole" imeMode="halfAlpha" allowBlank="1" showInputMessage="1" showErrorMessage="1" error="有効な数字を入力してください" sqref="W114" xr:uid="{62B6284B-B793-4F4D-8BF6-C6D02B9D94BC}">
      <formula1>0</formula1>
      <formula2>9999999999</formula2>
    </dataValidation>
    <dataValidation type="whole" imeMode="halfAlpha" allowBlank="1" showInputMessage="1" showErrorMessage="1" error="有効な数字を入力してください" sqref="X114" xr:uid="{02112796-AD48-41DE-A9A4-56D530CF97B0}">
      <formula1>0</formula1>
      <formula2>9999999999</formula2>
    </dataValidation>
    <dataValidation type="whole" imeMode="halfAlpha" allowBlank="1" showInputMessage="1" showErrorMessage="1" error="有効な数字を入力してください" sqref="Y114" xr:uid="{88D506F9-2CA9-425C-984F-C14B0658CC3D}">
      <formula1>0</formula1>
      <formula2>9999999999</formula2>
    </dataValidation>
    <dataValidation type="list" imeMode="halfAlpha" allowBlank="1" showInputMessage="1" showErrorMessage="1" error="リストから選択してください" sqref="K115:L115" xr:uid="{FAB0E39C-E6E4-4EF2-A505-F9D700F239A2}">
      <formula1>"一般,特定,　"</formula1>
    </dataValidation>
    <dataValidation type="whole" imeMode="halfAlpha" allowBlank="1" showInputMessage="1" showErrorMessage="1" error="有効な数字を入力してください" sqref="M115:N115" xr:uid="{FB5B5013-82C8-4523-9874-84DCEFC5653D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5:Q115" xr:uid="{9B548E9C-D25E-4AF5-A40C-16E929692594}">
      <formula1>-9999999999</formula1>
      <formula2>9999999999</formula2>
    </dataValidation>
    <dataValidation type="list" imeMode="halfAlpha" allowBlank="1" showInputMessage="1" showErrorMessage="1" error="リストから選択してください" sqref="R115:S115" xr:uid="{48DBA8E7-9C04-4205-A8D5-79E838C691E7}">
      <formula1>"一般,特定,　"</formula1>
    </dataValidation>
    <dataValidation type="whole" imeMode="halfAlpha" allowBlank="1" showInputMessage="1" showErrorMessage="1" error="有効な数字を入力してください" sqref="T115" xr:uid="{6885FA2E-9780-4B14-A246-F1712D75E873}">
      <formula1>0</formula1>
      <formula2>9999999999</formula2>
    </dataValidation>
    <dataValidation type="whole" imeMode="halfAlpha" allowBlank="1" showInputMessage="1" showErrorMessage="1" error="有効な数字を入力してください" sqref="U115" xr:uid="{6589860E-7AAD-4CD5-857D-F47D6BFC4B62}">
      <formula1>0</formula1>
      <formula2>9999999999</formula2>
    </dataValidation>
    <dataValidation type="whole" imeMode="halfAlpha" allowBlank="1" showInputMessage="1" showErrorMessage="1" error="有効な数字を入力してください" sqref="V115" xr:uid="{34430461-6B81-49A7-BE1E-6D1AE62A78F8}">
      <formula1>0</formula1>
      <formula2>9999999999</formula2>
    </dataValidation>
    <dataValidation type="whole" imeMode="halfAlpha" allowBlank="1" showInputMessage="1" showErrorMessage="1" error="有効な数字を入力してください" sqref="W115" xr:uid="{146FB955-1C9F-493D-A6E1-084147E9C4EE}">
      <formula1>0</formula1>
      <formula2>9999999999</formula2>
    </dataValidation>
    <dataValidation type="whole" imeMode="halfAlpha" allowBlank="1" showInputMessage="1" showErrorMessage="1" error="有効な数字を入力してください" sqref="X115" xr:uid="{901427FC-AE7A-443F-8061-A75F17D51450}">
      <formula1>0</formula1>
      <formula2>9999999999</formula2>
    </dataValidation>
    <dataValidation type="whole" imeMode="halfAlpha" allowBlank="1" showInputMessage="1" showErrorMessage="1" error="有効な数字を入力してください" sqref="Y115" xr:uid="{801339CC-87A7-4F0E-9DAC-FEBF8BA872F0}">
      <formula1>0</formula1>
      <formula2>9999999999</formula2>
    </dataValidation>
    <dataValidation type="list" imeMode="halfAlpha" allowBlank="1" showInputMessage="1" showErrorMessage="1" error="リストから選択してください" sqref="K116:L116" xr:uid="{80670552-E1C1-45FD-A47C-0F128EB99D38}">
      <formula1>"一般,特定,　"</formula1>
    </dataValidation>
    <dataValidation type="whole" imeMode="halfAlpha" allowBlank="1" showInputMessage="1" showErrorMessage="1" error="有効な数字を入力してください" sqref="M116:N116" xr:uid="{87157FBE-6B65-48AE-843B-63494CF95FF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6:Q116" xr:uid="{697A3BD9-3E5F-4F7D-B3A1-ADD25A73EA4B}">
      <formula1>-9999999999</formula1>
      <formula2>9999999999</formula2>
    </dataValidation>
    <dataValidation type="list" imeMode="halfAlpha" allowBlank="1" showInputMessage="1" showErrorMessage="1" error="リストから選択してください" sqref="R116:S116" xr:uid="{C12846F9-BC56-4E6B-B3BA-F717084B3B2E}">
      <formula1>"一般,特定,　"</formula1>
    </dataValidation>
    <dataValidation type="whole" imeMode="halfAlpha" allowBlank="1" showInputMessage="1" showErrorMessage="1" error="有効な数字を入力してください" sqref="T116" xr:uid="{0570F300-BF62-444E-92E8-D7A2236943C9}">
      <formula1>0</formula1>
      <formula2>9999999999</formula2>
    </dataValidation>
    <dataValidation type="whole" imeMode="halfAlpha" allowBlank="1" showInputMessage="1" showErrorMessage="1" error="有効な数字を入力してください" sqref="U116" xr:uid="{749E8352-AFC9-4438-B847-F0194E86D9DD}">
      <formula1>0</formula1>
      <formula2>9999999999</formula2>
    </dataValidation>
    <dataValidation type="whole" imeMode="halfAlpha" allowBlank="1" showInputMessage="1" showErrorMessage="1" error="有効な数字を入力してください" sqref="V116" xr:uid="{E9873A85-6680-4FA9-9566-D7677485C0F3}">
      <formula1>0</formula1>
      <formula2>9999999999</formula2>
    </dataValidation>
    <dataValidation type="whole" imeMode="halfAlpha" allowBlank="1" showInputMessage="1" showErrorMessage="1" error="有効な数字を入力してください" sqref="W116" xr:uid="{0F93D81A-8E84-48A3-ABA0-AAF9067C42A1}">
      <formula1>0</formula1>
      <formula2>9999999999</formula2>
    </dataValidation>
    <dataValidation type="whole" imeMode="halfAlpha" allowBlank="1" showInputMessage="1" showErrorMessage="1" error="有効な数字を入力してください" sqref="X116" xr:uid="{545EF636-B109-46EE-AC33-F6738D870DDD}">
      <formula1>0</formula1>
      <formula2>9999999999</formula2>
    </dataValidation>
    <dataValidation type="whole" imeMode="halfAlpha" allowBlank="1" showInputMessage="1" showErrorMessage="1" error="有効な数字を入力してください" sqref="Y116" xr:uid="{E13C3170-D7D9-4CFD-9C16-709055BD8C83}">
      <formula1>0</formula1>
      <formula2>9999999999</formula2>
    </dataValidation>
    <dataValidation type="list" imeMode="halfAlpha" allowBlank="1" showInputMessage="1" showErrorMessage="1" error="リストから選択してください" sqref="K117:L117" xr:uid="{4F3EB79B-1ED6-4B96-AEA3-5E92968A17CE}">
      <formula1>"一般,特定,　"</formula1>
    </dataValidation>
    <dataValidation type="whole" imeMode="halfAlpha" allowBlank="1" showInputMessage="1" showErrorMessage="1" error="有効な数字を入力してください" sqref="M117:N117" xr:uid="{6A837A3F-25E3-44D0-A85A-DC76637C2B1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7:Q117" xr:uid="{84FD808E-5419-44B8-9B3E-A302253E72E6}">
      <formula1>-9999999999</formula1>
      <formula2>9999999999</formula2>
    </dataValidation>
    <dataValidation type="list" imeMode="halfAlpha" allowBlank="1" showInputMessage="1" showErrorMessage="1" error="リストから選択してください" sqref="R117:S117" xr:uid="{58784E8C-FF39-45C9-B8C4-EA6AE59B5DCD}">
      <formula1>"一般,特定,　"</formula1>
    </dataValidation>
    <dataValidation type="whole" imeMode="halfAlpha" allowBlank="1" showInputMessage="1" showErrorMessage="1" error="有効な数字を入力してください" sqref="T117" xr:uid="{B5BCA0A2-BD1F-4B5B-AA57-26A17261A54E}">
      <formula1>0</formula1>
      <formula2>9999999999</formula2>
    </dataValidation>
    <dataValidation type="whole" imeMode="halfAlpha" allowBlank="1" showInputMessage="1" showErrorMessage="1" error="有効な数字を入力してください" sqref="U117" xr:uid="{32C9A8BA-53A0-42C1-9670-C8B02D91FD40}">
      <formula1>0</formula1>
      <formula2>9999999999</formula2>
    </dataValidation>
    <dataValidation type="whole" imeMode="halfAlpha" allowBlank="1" showInputMessage="1" showErrorMessage="1" error="有効な数字を入力してください" sqref="V117" xr:uid="{1C29DB5B-809C-4FCA-B5C3-89E11B1A8757}">
      <formula1>0</formula1>
      <formula2>9999999999</formula2>
    </dataValidation>
    <dataValidation type="whole" imeMode="halfAlpha" allowBlank="1" showInputMessage="1" showErrorMessage="1" error="有効な数字を入力してください" sqref="W117" xr:uid="{E32319C3-4D32-4E46-A7DE-8916D550F9F2}">
      <formula1>0</formula1>
      <formula2>9999999999</formula2>
    </dataValidation>
    <dataValidation type="whole" imeMode="halfAlpha" allowBlank="1" showInputMessage="1" showErrorMessage="1" error="有効な数字を入力してください" sqref="X117" xr:uid="{8B8C9DF4-4E63-4FDE-AC54-EC2522914449}">
      <formula1>0</formula1>
      <formula2>9999999999</formula2>
    </dataValidation>
    <dataValidation type="whole" imeMode="halfAlpha" allowBlank="1" showInputMessage="1" showErrorMessage="1" error="有効な数字を入力してください" sqref="Y117" xr:uid="{1B224ED0-3607-4412-9909-664CA4BD6C21}">
      <formula1>0</formula1>
      <formula2>9999999999</formula2>
    </dataValidation>
    <dataValidation type="list" imeMode="halfAlpha" allowBlank="1" showInputMessage="1" showErrorMessage="1" error="リストから選択してください" sqref="K118:L118" xr:uid="{6D12CC57-8E6B-44A7-A4C3-5B247B64228A}">
      <formula1>"一般,特定,　"</formula1>
    </dataValidation>
    <dataValidation type="whole" imeMode="halfAlpha" allowBlank="1" showInputMessage="1" showErrorMessage="1" error="有効な数字を入力してください" sqref="M118:N118" xr:uid="{30C77F1F-B7DD-481A-A279-68E359FE3903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8:Q118" xr:uid="{64C5606F-17E6-4793-A5BC-F39FFC3CFE8C}">
      <formula1>-9999999999</formula1>
      <formula2>9999999999</formula2>
    </dataValidation>
    <dataValidation type="list" imeMode="halfAlpha" allowBlank="1" showInputMessage="1" showErrorMessage="1" error="リストから選択してください" sqref="R118:S118" xr:uid="{95DF74E1-95CA-4613-BE55-DC11EAAA999F}">
      <formula1>"一般,特定,　"</formula1>
    </dataValidation>
    <dataValidation type="whole" imeMode="halfAlpha" allowBlank="1" showInputMessage="1" showErrorMessage="1" error="有効な数字を入力してください" sqref="T118" xr:uid="{9C184936-4CDB-4994-8E0A-E5709919C73C}">
      <formula1>0</formula1>
      <formula2>9999999999</formula2>
    </dataValidation>
    <dataValidation type="whole" imeMode="halfAlpha" allowBlank="1" showInputMessage="1" showErrorMessage="1" error="有効な数字を入力してください" sqref="U118" xr:uid="{7E2BD844-A5E0-4A91-B374-56494ACBC992}">
      <formula1>0</formula1>
      <formula2>9999999999</formula2>
    </dataValidation>
    <dataValidation type="whole" imeMode="halfAlpha" allowBlank="1" showInputMessage="1" showErrorMessage="1" error="有効な数字を入力してください" sqref="V118" xr:uid="{89DEC899-0F17-4458-A59F-F0CA2BAAC607}">
      <formula1>0</formula1>
      <formula2>9999999999</formula2>
    </dataValidation>
    <dataValidation type="whole" imeMode="halfAlpha" allowBlank="1" showInputMessage="1" showErrorMessage="1" error="有効な数字を入力してください" sqref="W118" xr:uid="{1A16A415-013F-4F50-BD23-84E9152CF05E}">
      <formula1>0</formula1>
      <formula2>9999999999</formula2>
    </dataValidation>
    <dataValidation type="whole" imeMode="halfAlpha" allowBlank="1" showInputMessage="1" showErrorMessage="1" error="有効な数字を入力してください" sqref="X118" xr:uid="{C302CA0B-9532-4DBC-A8CD-AAB4CB8B2BC9}">
      <formula1>0</formula1>
      <formula2>9999999999</formula2>
    </dataValidation>
    <dataValidation type="whole" imeMode="halfAlpha" allowBlank="1" showInputMessage="1" showErrorMessage="1" error="有効な数字を入力してください" sqref="Y118" xr:uid="{BAF14D57-554E-4BFB-BA3C-2D12AE011F54}">
      <formula1>0</formula1>
      <formula2>9999999999</formula2>
    </dataValidation>
    <dataValidation type="list" imeMode="halfAlpha" allowBlank="1" showInputMessage="1" showErrorMessage="1" error="リストから選択してください" sqref="K119:L119" xr:uid="{CCADD778-E167-4CC8-8F8E-32960C5C1588}">
      <formula1>"一般,特定,　"</formula1>
    </dataValidation>
    <dataValidation type="whole" imeMode="halfAlpha" allowBlank="1" showInputMessage="1" showErrorMessage="1" error="有効な数字を入力してください" sqref="M119:N119" xr:uid="{8731103E-4796-48DE-853D-6907DA8D801C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9:Q119" xr:uid="{2957B107-4E10-49AF-B9A8-DC71E370736D}">
      <formula1>-9999999999</formula1>
      <formula2>9999999999</formula2>
    </dataValidation>
    <dataValidation type="list" imeMode="halfAlpha" allowBlank="1" showInputMessage="1" showErrorMessage="1" error="リストから選択してください" sqref="R119:S119" xr:uid="{0D61FD0B-8B96-4060-A496-6B97D208E01C}">
      <formula1>"一般,特定,　"</formula1>
    </dataValidation>
    <dataValidation type="whole" imeMode="halfAlpha" allowBlank="1" showInputMessage="1" showErrorMessage="1" error="有効な数字を入力してください" sqref="T119" xr:uid="{32FFD8BC-F643-4CDE-9D7D-A2A3C03B91A5}">
      <formula1>0</formula1>
      <formula2>9999999999</formula2>
    </dataValidation>
    <dataValidation type="whole" imeMode="halfAlpha" allowBlank="1" showInputMessage="1" showErrorMessage="1" error="有効な数字を入力してください" sqref="U119" xr:uid="{AAEC7C28-AC2E-42D2-B5F7-85B59AF8EA27}">
      <formula1>0</formula1>
      <formula2>9999999999</formula2>
    </dataValidation>
    <dataValidation type="whole" imeMode="halfAlpha" allowBlank="1" showInputMessage="1" showErrorMessage="1" error="有効な数字を入力してください" sqref="V119" xr:uid="{B0ABBEBE-AE40-4A5B-B9F4-29C7F1819EB1}">
      <formula1>0</formula1>
      <formula2>9999999999</formula2>
    </dataValidation>
    <dataValidation type="whole" imeMode="halfAlpha" allowBlank="1" showInputMessage="1" showErrorMessage="1" error="有効な数字を入力してください" sqref="W119" xr:uid="{0FC098D6-3537-46CD-80A4-28209EA9127D}">
      <formula1>0</formula1>
      <formula2>9999999999</formula2>
    </dataValidation>
    <dataValidation type="whole" imeMode="halfAlpha" allowBlank="1" showInputMessage="1" showErrorMessage="1" error="有効な数字を入力してください" sqref="X119" xr:uid="{D401473E-D2F8-4818-93AC-61DFA92B91C4}">
      <formula1>0</formula1>
      <formula2>9999999999</formula2>
    </dataValidation>
    <dataValidation type="whole" imeMode="halfAlpha" allowBlank="1" showInputMessage="1" showErrorMessage="1" error="有効な数字を入力してください" sqref="Y119" xr:uid="{5CA04F51-506D-47CD-AF2E-A7ADE81BF87B}">
      <formula1>0</formula1>
      <formula2>9999999999</formula2>
    </dataValidation>
    <dataValidation type="list" imeMode="halfAlpha" allowBlank="1" showInputMessage="1" showErrorMessage="1" error="リストから選択してください" sqref="K120:L120" xr:uid="{5252B374-E800-4CB1-A21D-C35AD1758A94}">
      <formula1>"一般,特定,　"</formula1>
    </dataValidation>
    <dataValidation type="whole" imeMode="halfAlpha" allowBlank="1" showInputMessage="1" showErrorMessage="1" error="有効な数字を入力してください" sqref="M120:N120" xr:uid="{9BC3EAE9-E019-4BAA-90FD-6FB85E706E5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0:Q120" xr:uid="{0AC29102-A2D2-4419-A37B-8B865328FBCD}">
      <formula1>-9999999999</formula1>
      <formula2>9999999999</formula2>
    </dataValidation>
    <dataValidation type="list" imeMode="halfAlpha" allowBlank="1" showInputMessage="1" showErrorMessage="1" error="リストから選択してください" sqref="R120:S120" xr:uid="{0219055C-7F15-4D5E-B4C5-F0343D339022}">
      <formula1>"一般,特定,　"</formula1>
    </dataValidation>
    <dataValidation type="whole" imeMode="halfAlpha" allowBlank="1" showInputMessage="1" showErrorMessage="1" error="有効な数字を入力してください" sqref="T120" xr:uid="{38FDC6FA-0A1E-4782-9D35-0D599FBAF859}">
      <formula1>0</formula1>
      <formula2>9999999999</formula2>
    </dataValidation>
    <dataValidation type="whole" imeMode="halfAlpha" allowBlank="1" showInputMessage="1" showErrorMessage="1" error="有効な数字を入力してください" sqref="U120" xr:uid="{DC1173CC-314D-4C12-8E3F-27A4672BD9D9}">
      <formula1>0</formula1>
      <formula2>9999999999</formula2>
    </dataValidation>
    <dataValidation type="whole" imeMode="halfAlpha" allowBlank="1" showInputMessage="1" showErrorMessage="1" error="有効な数字を入力してください" sqref="V120" xr:uid="{92DD0F2B-1E0D-4F67-BFBC-9969BAD16075}">
      <formula1>0</formula1>
      <formula2>9999999999</formula2>
    </dataValidation>
    <dataValidation type="whole" imeMode="halfAlpha" allowBlank="1" showInputMessage="1" showErrorMessage="1" error="有効な数字を入力してください" sqref="W120" xr:uid="{C18A7966-4C55-4803-9ABC-87AB26CEB7D6}">
      <formula1>0</formula1>
      <formula2>9999999999</formula2>
    </dataValidation>
    <dataValidation type="whole" imeMode="halfAlpha" allowBlank="1" showInputMessage="1" showErrorMessage="1" error="有効な数字を入力してください" sqref="X120" xr:uid="{C7FEDF87-5DA2-4926-B041-842DABB0D91A}">
      <formula1>0</formula1>
      <formula2>9999999999</formula2>
    </dataValidation>
    <dataValidation type="whole" imeMode="halfAlpha" allowBlank="1" showInputMessage="1" showErrorMessage="1" error="有効な数字を入力してください" sqref="Y120" xr:uid="{9EFFC84B-59E5-483C-8CA1-56F01048565A}">
      <formula1>0</formula1>
      <formula2>9999999999</formula2>
    </dataValidation>
    <dataValidation type="list" imeMode="halfAlpha" allowBlank="1" showInputMessage="1" showErrorMessage="1" error="リストから選択してください" sqref="K121:L121" xr:uid="{A9054E7E-DDB7-46CA-92B2-A9BC4E70C189}">
      <formula1>"一般,特定,　"</formula1>
    </dataValidation>
    <dataValidation type="whole" imeMode="halfAlpha" allowBlank="1" showInputMessage="1" showErrorMessage="1" error="有効な数字を入力してください" sqref="M121:N121" xr:uid="{7046A7E8-993C-457A-9F27-8BA1D11051D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1:Q121" xr:uid="{7C9DA790-B5AE-4D27-8146-6139CA170AE5}">
      <formula1>-9999999999</formula1>
      <formula2>9999999999</formula2>
    </dataValidation>
    <dataValidation type="list" imeMode="halfAlpha" allowBlank="1" showInputMessage="1" showErrorMessage="1" error="リストから選択してください" sqref="R121:S121" xr:uid="{A41AC2A1-FBFE-4E55-BFA9-B8D2F3193DFF}">
      <formula1>"一般,特定,　"</formula1>
    </dataValidation>
    <dataValidation type="whole" imeMode="halfAlpha" allowBlank="1" showInputMessage="1" showErrorMessage="1" error="有効な数字を入力してください" sqref="T121" xr:uid="{BE0697DC-D11E-4F92-9776-79EAB142857F}">
      <formula1>0</formula1>
      <formula2>9999999999</formula2>
    </dataValidation>
    <dataValidation type="whole" imeMode="halfAlpha" allowBlank="1" showInputMessage="1" showErrorMessage="1" error="有効な数字を入力してください" sqref="U121" xr:uid="{0001EAF5-CD46-446C-AEDA-ED0027F023FE}">
      <formula1>0</formula1>
      <formula2>9999999999</formula2>
    </dataValidation>
    <dataValidation type="whole" imeMode="halfAlpha" allowBlank="1" showInputMessage="1" showErrorMessage="1" error="有効な数字を入力してください" sqref="V121" xr:uid="{BC0D25D6-49AF-4A48-9FA2-428DFF01FF11}">
      <formula1>0</formula1>
      <formula2>9999999999</formula2>
    </dataValidation>
    <dataValidation type="whole" imeMode="halfAlpha" allowBlank="1" showInputMessage="1" showErrorMessage="1" error="有効な数字を入力してください" sqref="W121" xr:uid="{87CF12A0-EDB9-4DD9-949B-BED55F823F4A}">
      <formula1>0</formula1>
      <formula2>9999999999</formula2>
    </dataValidation>
    <dataValidation type="whole" imeMode="halfAlpha" allowBlank="1" showInputMessage="1" showErrorMessage="1" error="有効な数字を入力してください" sqref="X121" xr:uid="{77FB35E5-1070-4AE4-80B1-9C8E62CCA87C}">
      <formula1>0</formula1>
      <formula2>9999999999</formula2>
    </dataValidation>
    <dataValidation type="whole" imeMode="halfAlpha" allowBlank="1" showInputMessage="1" showErrorMessage="1" error="有効な数字を入力してください" sqref="Y121" xr:uid="{A39A7245-C8BF-49FA-BCFB-601C18BA72F9}">
      <formula1>0</formula1>
      <formula2>9999999999</formula2>
    </dataValidation>
    <dataValidation type="list" imeMode="halfAlpha" allowBlank="1" showInputMessage="1" showErrorMessage="1" error="リストから選択してください" sqref="K122:L122" xr:uid="{4DDC2F92-0C5B-4070-B47D-C579AF7BB268}">
      <formula1>"一般,特定,　"</formula1>
    </dataValidation>
    <dataValidation type="whole" imeMode="halfAlpha" allowBlank="1" showInputMessage="1" showErrorMessage="1" error="有効な数字を入力してください" sqref="M122:N122" xr:uid="{24BAD03D-10FE-41A2-894F-401E1E4EE19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2:Q122" xr:uid="{70161C11-CE7D-4225-9C4B-E8C536E745CF}">
      <formula1>-9999999999</formula1>
      <formula2>9999999999</formula2>
    </dataValidation>
    <dataValidation type="list" imeMode="halfAlpha" allowBlank="1" showInputMessage="1" showErrorMessage="1" error="リストから選択してください" sqref="R122:S122" xr:uid="{59F57163-1CCA-4829-AA0A-525D937514E8}">
      <formula1>"一般,特定,　"</formula1>
    </dataValidation>
    <dataValidation type="whole" imeMode="halfAlpha" allowBlank="1" showInputMessage="1" showErrorMessage="1" error="有効な数字を入力してください" sqref="T122" xr:uid="{6A96B05A-5400-499D-8F24-CE5515495C39}">
      <formula1>0</formula1>
      <formula2>9999999999</formula2>
    </dataValidation>
    <dataValidation type="whole" imeMode="halfAlpha" allowBlank="1" showInputMessage="1" showErrorMessage="1" error="有効な数字を入力してください" sqref="U122" xr:uid="{2AD2C9AC-26E3-46D2-8627-A785379BD2D7}">
      <formula1>0</formula1>
      <formula2>9999999999</formula2>
    </dataValidation>
    <dataValidation type="whole" imeMode="halfAlpha" allowBlank="1" showInputMessage="1" showErrorMessage="1" error="有効な数字を入力してください" sqref="V122" xr:uid="{E1B68383-3142-462F-8BD4-9D6C2DA6F874}">
      <formula1>0</formula1>
      <formula2>9999999999</formula2>
    </dataValidation>
    <dataValidation type="whole" imeMode="halfAlpha" allowBlank="1" showInputMessage="1" showErrorMessage="1" error="有効な数字を入力してください" sqref="W122" xr:uid="{0326B607-FC5D-4C3B-84FE-C155E1D8CE59}">
      <formula1>0</formula1>
      <formula2>9999999999</formula2>
    </dataValidation>
    <dataValidation type="whole" imeMode="halfAlpha" allowBlank="1" showInputMessage="1" showErrorMessage="1" error="有効な数字を入力してください" sqref="X122" xr:uid="{9F7CE164-27DD-49ED-B1A5-F25D43474811}">
      <formula1>0</formula1>
      <formula2>9999999999</formula2>
    </dataValidation>
    <dataValidation type="whole" imeMode="halfAlpha" allowBlank="1" showInputMessage="1" showErrorMessage="1" error="有効な数字を入力してください" sqref="Y122" xr:uid="{C18C3892-4CDD-4A0B-AF5F-1917C32DB98F}">
      <formula1>0</formula1>
      <formula2>9999999999</formula2>
    </dataValidation>
    <dataValidation type="list" imeMode="halfAlpha" allowBlank="1" showInputMessage="1" showErrorMessage="1" error="リストから選択してください" sqref="K123:L123" xr:uid="{3BFABDBE-B4A8-4A3F-90AB-5D402879B91E}">
      <formula1>"一般,特定,　"</formula1>
    </dataValidation>
    <dataValidation type="whole" imeMode="halfAlpha" allowBlank="1" showInputMessage="1" showErrorMessage="1" error="有効な数字を入力してください" sqref="M123:N123" xr:uid="{19ABF989-B0A4-43D9-AAD5-E682394AFAE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3:Q123" xr:uid="{F7CE5336-2392-4208-94DA-6359191D6282}">
      <formula1>-9999999999</formula1>
      <formula2>9999999999</formula2>
    </dataValidation>
    <dataValidation type="list" imeMode="halfAlpha" allowBlank="1" showInputMessage="1" showErrorMessage="1" error="リストから選択してください" sqref="R123:S123" xr:uid="{24C0BEA7-306D-4CE1-9FFB-E98A61B00700}">
      <formula1>"一般,特定,　"</formula1>
    </dataValidation>
    <dataValidation type="whole" imeMode="halfAlpha" allowBlank="1" showInputMessage="1" showErrorMessage="1" error="有効な数字を入力してください" sqref="T123" xr:uid="{B64501A6-AA59-47DE-8745-837CE699033D}">
      <formula1>0</formula1>
      <formula2>9999999999</formula2>
    </dataValidation>
    <dataValidation type="whole" imeMode="halfAlpha" allowBlank="1" showInputMessage="1" showErrorMessage="1" error="有効な数字を入力してください" sqref="U123" xr:uid="{4959D6B9-7905-4176-8369-40ACEB4F1A6B}">
      <formula1>0</formula1>
      <formula2>9999999999</formula2>
    </dataValidation>
    <dataValidation type="whole" imeMode="halfAlpha" allowBlank="1" showInputMessage="1" showErrorMessage="1" error="有効な数字を入力してください" sqref="V123" xr:uid="{895FF490-61A3-423D-BDF9-9F41634F1D7D}">
      <formula1>0</formula1>
      <formula2>9999999999</formula2>
    </dataValidation>
    <dataValidation type="whole" imeMode="halfAlpha" allowBlank="1" showInputMessage="1" showErrorMessage="1" error="有効な数字を入力してください" sqref="W123" xr:uid="{C6FD48F4-5F8F-4F55-A200-68B2B7E5CEB6}">
      <formula1>0</formula1>
      <formula2>9999999999</formula2>
    </dataValidation>
    <dataValidation type="whole" imeMode="halfAlpha" allowBlank="1" showInputMessage="1" showErrorMessage="1" error="有効な数字を入力してください" sqref="X123" xr:uid="{A41B5668-BBCF-4D5A-AB3D-11F1243A14D7}">
      <formula1>0</formula1>
      <formula2>9999999999</formula2>
    </dataValidation>
    <dataValidation type="whole" imeMode="halfAlpha" allowBlank="1" showInputMessage="1" showErrorMessage="1" error="有効な数字を入力してください" sqref="Y123" xr:uid="{14CB176F-940F-46A2-9EDF-71590BDF0BA7}">
      <formula1>0</formula1>
      <formula2>9999999999</formula2>
    </dataValidation>
    <dataValidation type="list" imeMode="halfAlpha" allowBlank="1" showInputMessage="1" showErrorMessage="1" error="リストから選択してください" sqref="K124:L124" xr:uid="{1F3BBEC7-561E-4302-9897-022DC4628E86}">
      <formula1>"一般,特定,　"</formula1>
    </dataValidation>
    <dataValidation type="whole" imeMode="halfAlpha" allowBlank="1" showInputMessage="1" showErrorMessage="1" error="有効な数字を入力してください" sqref="M124:N124" xr:uid="{65D9B83A-3A96-403E-967C-B7AF66265F45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4:Q124" xr:uid="{796FBD61-E49E-40F5-8EEF-7AF0096A35C5}">
      <formula1>-9999999999</formula1>
      <formula2>9999999999</formula2>
    </dataValidation>
    <dataValidation type="list" imeMode="halfAlpha" allowBlank="1" showInputMessage="1" showErrorMessage="1" error="リストから選択してください" sqref="R124:S124" xr:uid="{CFB071F8-25C2-4FCC-9BC6-D1D255986CF2}">
      <formula1>"一般,特定,　"</formula1>
    </dataValidation>
    <dataValidation type="whole" imeMode="halfAlpha" allowBlank="1" showInputMessage="1" showErrorMessage="1" error="有効な数字を入力してください" sqref="T124" xr:uid="{8634E77F-871B-434E-95AC-425E9A3A45B1}">
      <formula1>0</formula1>
      <formula2>9999999999</formula2>
    </dataValidation>
    <dataValidation type="whole" imeMode="halfAlpha" allowBlank="1" showInputMessage="1" showErrorMessage="1" error="有効な数字を入力してください" sqref="U124" xr:uid="{FA7A3533-ED19-45B8-A8CD-FCDE385F31D5}">
      <formula1>0</formula1>
      <formula2>9999999999</formula2>
    </dataValidation>
    <dataValidation type="whole" imeMode="halfAlpha" allowBlank="1" showInputMessage="1" showErrorMessage="1" error="有効な数字を入力してください" sqref="V124" xr:uid="{CBC3B3CF-1639-4A4E-9EC4-A2A19B5FF035}">
      <formula1>0</formula1>
      <formula2>9999999999</formula2>
    </dataValidation>
    <dataValidation type="whole" imeMode="halfAlpha" allowBlank="1" showInputMessage="1" showErrorMessage="1" error="有効な数字を入力してください" sqref="W124" xr:uid="{60E24D3E-81AE-4F14-BC30-A40817DB5E5F}">
      <formula1>0</formula1>
      <formula2>9999999999</formula2>
    </dataValidation>
    <dataValidation type="whole" imeMode="halfAlpha" allowBlank="1" showInputMessage="1" showErrorMessage="1" error="有効な数字を入力してください" sqref="X124" xr:uid="{E3185F62-AF06-41DC-BC91-8DD34BF01D08}">
      <formula1>0</formula1>
      <formula2>9999999999</formula2>
    </dataValidation>
    <dataValidation type="whole" imeMode="halfAlpha" allowBlank="1" showInputMessage="1" showErrorMessage="1" error="有効な数字を入力してください" sqref="Y124" xr:uid="{BECFC6DD-23E4-494C-BDFE-9DC3763EFAFF}">
      <formula1>0</formula1>
      <formula2>9999999999</formula2>
    </dataValidation>
    <dataValidation type="list" imeMode="halfAlpha" allowBlank="1" showInputMessage="1" showErrorMessage="1" error="リストから選択してください" sqref="K125:L125" xr:uid="{6D8B3D4F-8DEB-4AE8-987B-4D5716A08644}">
      <formula1>"一般,特定,　"</formula1>
    </dataValidation>
    <dataValidation type="whole" imeMode="halfAlpha" allowBlank="1" showInputMessage="1" showErrorMessage="1" error="有効な数字を入力してください" sqref="M125:N125" xr:uid="{E1A7846A-D36D-4DF8-AFD5-49B25D58384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5:Q125" xr:uid="{9FA04914-047C-45F4-BF8D-E27B2775DD03}">
      <formula1>-9999999999</formula1>
      <formula2>9999999999</formula2>
    </dataValidation>
    <dataValidation type="list" imeMode="halfAlpha" allowBlank="1" showInputMessage="1" showErrorMessage="1" error="リストから選択してください" sqref="R125:S125" xr:uid="{6F7E35FC-61EB-49F3-9526-10B8E3247A7A}">
      <formula1>"一般,特定,　"</formula1>
    </dataValidation>
    <dataValidation type="whole" imeMode="halfAlpha" allowBlank="1" showInputMessage="1" showErrorMessage="1" error="有効な数字を入力してください" sqref="T125" xr:uid="{939B1CE8-5242-4702-93EF-A0C961D0A148}">
      <formula1>0</formula1>
      <formula2>9999999999</formula2>
    </dataValidation>
    <dataValidation type="whole" imeMode="halfAlpha" allowBlank="1" showInputMessage="1" showErrorMessage="1" error="有効な数字を入力してください" sqref="U125" xr:uid="{E4A39E6A-735B-4399-BD72-376D55829142}">
      <formula1>0</formula1>
      <formula2>9999999999</formula2>
    </dataValidation>
    <dataValidation type="whole" imeMode="halfAlpha" allowBlank="1" showInputMessage="1" showErrorMessage="1" error="有効な数字を入力してください" sqref="V125" xr:uid="{EDA43E40-921B-4DE6-B3C0-F299BD9CEB8F}">
      <formula1>0</formula1>
      <formula2>9999999999</formula2>
    </dataValidation>
    <dataValidation type="whole" imeMode="halfAlpha" allowBlank="1" showInputMessage="1" showErrorMessage="1" error="有効な数字を入力してください" sqref="W125" xr:uid="{B4A65D05-88FC-4663-B3D2-B56E606EC3FB}">
      <formula1>0</formula1>
      <formula2>9999999999</formula2>
    </dataValidation>
    <dataValidation type="whole" imeMode="halfAlpha" allowBlank="1" showInputMessage="1" showErrorMessage="1" error="有効な数字を入力してください" sqref="X125" xr:uid="{3339E306-14D0-4303-A234-82DCF3475530}">
      <formula1>0</formula1>
      <formula2>9999999999</formula2>
    </dataValidation>
    <dataValidation type="whole" imeMode="halfAlpha" allowBlank="1" showInputMessage="1" showErrorMessage="1" error="有効な数字を入力してください" sqref="Y125" xr:uid="{10B77989-9258-4E58-B0CC-0E14EAB92AFA}">
      <formula1>0</formula1>
      <formula2>9999999999</formula2>
    </dataValidation>
    <dataValidation type="list" imeMode="halfAlpha" allowBlank="1" showInputMessage="1" showErrorMessage="1" error="リストから選択してください" sqref="K126:L126" xr:uid="{4ECA3E92-0382-4D60-8E8F-0B3022936E7D}">
      <formula1>"一般,特定,　"</formula1>
    </dataValidation>
    <dataValidation type="whole" imeMode="halfAlpha" allowBlank="1" showInputMessage="1" showErrorMessage="1" error="有効な数字を入力してください" sqref="M126:N126" xr:uid="{50CAD95E-52D1-4AD8-A504-ADBDC9D0BCBC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6:Q126" xr:uid="{DFFC897F-B028-4D68-9ABF-8639B3354F05}">
      <formula1>-9999999999</formula1>
      <formula2>9999999999</formula2>
    </dataValidation>
    <dataValidation type="list" imeMode="halfAlpha" allowBlank="1" showInputMessage="1" showErrorMessage="1" error="リストから選択してください" sqref="R126:S126" xr:uid="{EC740EAD-BFB9-4351-948D-B3E7BF11D128}">
      <formula1>"一般,特定,　"</formula1>
    </dataValidation>
    <dataValidation type="whole" imeMode="halfAlpha" allowBlank="1" showInputMessage="1" showErrorMessage="1" error="有効な数字を入力してください" sqref="T126" xr:uid="{D9FAEB5D-A9FF-465F-9B3E-2C1BEF8AED9A}">
      <formula1>0</formula1>
      <formula2>9999999999</formula2>
    </dataValidation>
    <dataValidation type="whole" imeMode="halfAlpha" allowBlank="1" showInputMessage="1" showErrorMessage="1" error="有効な数字を入力してください" sqref="U126" xr:uid="{9980598E-1873-4B8B-AF56-5D03D81F7BF6}">
      <formula1>0</formula1>
      <formula2>9999999999</formula2>
    </dataValidation>
    <dataValidation type="whole" imeMode="halfAlpha" allowBlank="1" showInputMessage="1" showErrorMessage="1" error="有効な数字を入力してください" sqref="V126" xr:uid="{DA3C75E2-E01D-4E0D-8FBD-16E86DBE4897}">
      <formula1>0</formula1>
      <formula2>9999999999</formula2>
    </dataValidation>
    <dataValidation type="whole" imeMode="halfAlpha" allowBlank="1" showInputMessage="1" showErrorMessage="1" error="有効な数字を入力してください" sqref="W126" xr:uid="{64DEA776-416F-4C9E-8173-374631CFFC86}">
      <formula1>0</formula1>
      <formula2>9999999999</formula2>
    </dataValidation>
    <dataValidation type="whole" imeMode="halfAlpha" allowBlank="1" showInputMessage="1" showErrorMessage="1" error="有効な数字を入力してください" sqref="X126" xr:uid="{B7B1395F-CA22-4BCA-AD20-AD163326D97C}">
      <formula1>0</formula1>
      <formula2>9999999999</formula2>
    </dataValidation>
    <dataValidation type="whole" imeMode="halfAlpha" allowBlank="1" showInputMessage="1" showErrorMessage="1" error="有効な数字を入力してください" sqref="Y126" xr:uid="{E06CE47A-B0C5-45ED-972F-923E515CA6AE}">
      <formula1>0</formula1>
      <formula2>9999999999</formula2>
    </dataValidation>
    <dataValidation type="list" imeMode="halfAlpha" allowBlank="1" showInputMessage="1" showErrorMessage="1" error="リストから選択してください" sqref="K127:L127" xr:uid="{769125D7-57F6-4BCB-BD80-E628789A2CC2}">
      <formula1>"一般,特定,　"</formula1>
    </dataValidation>
    <dataValidation type="whole" imeMode="halfAlpha" allowBlank="1" showInputMessage="1" showErrorMessage="1" error="有効な数字を入力してください" sqref="M127:N127" xr:uid="{BD61AAD6-2EA3-4A04-B20D-1E372143E5A5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7:Q127" xr:uid="{E379B97A-94BF-420D-B4E9-DB87B378B085}">
      <formula1>-9999999999</formula1>
      <formula2>9999999999</formula2>
    </dataValidation>
    <dataValidation type="list" imeMode="halfAlpha" allowBlank="1" showInputMessage="1" showErrorMessage="1" error="リストから選択してください" sqref="R127:S127" xr:uid="{816DED47-A196-4C46-B052-5874DB2D0048}">
      <formula1>"一般,特定,　"</formula1>
    </dataValidation>
    <dataValidation type="whole" imeMode="halfAlpha" allowBlank="1" showInputMessage="1" showErrorMessage="1" error="有効な数字を入力してください" sqref="T127" xr:uid="{4A834216-2203-495E-BEEC-9018E3485749}">
      <formula1>0</formula1>
      <formula2>9999999999</formula2>
    </dataValidation>
    <dataValidation type="whole" imeMode="halfAlpha" allowBlank="1" showInputMessage="1" showErrorMessage="1" error="有効な数字を入力してください" sqref="U127" xr:uid="{5311849B-5565-4547-8111-999495F4CD8C}">
      <formula1>0</formula1>
      <formula2>9999999999</formula2>
    </dataValidation>
    <dataValidation type="whole" imeMode="halfAlpha" allowBlank="1" showInputMessage="1" showErrorMessage="1" error="有効な数字を入力してください" sqref="V127" xr:uid="{BF9EE632-6CC8-43D2-AC74-77E7FFD65D1D}">
      <formula1>0</formula1>
      <formula2>9999999999</formula2>
    </dataValidation>
    <dataValidation type="whole" imeMode="halfAlpha" allowBlank="1" showInputMessage="1" showErrorMessage="1" error="有効な数字を入力してください" sqref="W127" xr:uid="{7944F70E-62C8-4871-BE1C-AB57E77661FD}">
      <formula1>0</formula1>
      <formula2>9999999999</formula2>
    </dataValidation>
    <dataValidation type="whole" imeMode="halfAlpha" allowBlank="1" showInputMessage="1" showErrorMessage="1" error="有効な数字を入力してください" sqref="X127" xr:uid="{42D8CDBE-21F0-4BC1-AF31-B6A734076617}">
      <formula1>0</formula1>
      <formula2>9999999999</formula2>
    </dataValidation>
    <dataValidation type="whole" imeMode="halfAlpha" allowBlank="1" showInputMessage="1" showErrorMessage="1" error="有効な数字を入力してください" sqref="Y127" xr:uid="{367FF1A3-A2C3-4ECB-ACC7-B0658C4243F2}">
      <formula1>0</formula1>
      <formula2>9999999999</formula2>
    </dataValidation>
    <dataValidation type="list" imeMode="halfAlpha" allowBlank="1" showInputMessage="1" showErrorMessage="1" error="リストから選択してください" sqref="K128:L128" xr:uid="{75299E6C-C150-4666-B3C1-293437E1468D}">
      <formula1>"一般,特定,　"</formula1>
    </dataValidation>
    <dataValidation type="whole" imeMode="halfAlpha" allowBlank="1" showInputMessage="1" showErrorMessage="1" error="有効な数字を入力してください" sqref="M128:N128" xr:uid="{C0BF5DB6-5A6A-47CE-B032-8E1976EDB434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8:Q128" xr:uid="{288F0629-C5BA-4404-8875-FDB85EFE60A9}">
      <formula1>-9999999999</formula1>
      <formula2>9999999999</formula2>
    </dataValidation>
    <dataValidation type="list" imeMode="halfAlpha" allowBlank="1" showInputMessage="1" showErrorMessage="1" error="リストから選択してください" sqref="R128:S128" xr:uid="{44357B1F-52F6-4C16-B1E8-35D775A70EC5}">
      <formula1>"一般,特定,　"</formula1>
    </dataValidation>
    <dataValidation type="whole" imeMode="halfAlpha" allowBlank="1" showInputMessage="1" showErrorMessage="1" error="有効な数字を入力してください" sqref="T128" xr:uid="{0A971E96-A33B-4002-BDB6-BBB9FF94CDA9}">
      <formula1>0</formula1>
      <formula2>9999999999</formula2>
    </dataValidation>
    <dataValidation type="whole" imeMode="halfAlpha" allowBlank="1" showInputMessage="1" showErrorMessage="1" error="有効な数字を入力してください" sqref="U128" xr:uid="{D05C4AB2-9F6A-4051-B522-68B0FDF40B76}">
      <formula1>0</formula1>
      <formula2>9999999999</formula2>
    </dataValidation>
    <dataValidation type="whole" imeMode="halfAlpha" allowBlank="1" showInputMessage="1" showErrorMessage="1" error="有効な数字を入力してください" sqref="V128" xr:uid="{FDBF83B5-5930-4F81-A11B-809EB603C545}">
      <formula1>0</formula1>
      <formula2>9999999999</formula2>
    </dataValidation>
    <dataValidation type="whole" imeMode="halfAlpha" allowBlank="1" showInputMessage="1" showErrorMessage="1" error="有効な数字を入力してください" sqref="W128" xr:uid="{4EE88A9B-629E-4867-838D-A8B29F03B491}">
      <formula1>0</formula1>
      <formula2>9999999999</formula2>
    </dataValidation>
    <dataValidation type="whole" imeMode="halfAlpha" allowBlank="1" showInputMessage="1" showErrorMessage="1" error="有効な数字を入力してください" sqref="X128" xr:uid="{952FBB15-D033-4272-9A38-20B2587FF83E}">
      <formula1>0</formula1>
      <formula2>9999999999</formula2>
    </dataValidation>
    <dataValidation type="whole" imeMode="halfAlpha" allowBlank="1" showInputMessage="1" showErrorMessage="1" error="有効な数字を入力してください" sqref="Y128" xr:uid="{C4A0CD70-F0F4-4369-A275-1419F1FA166A}">
      <formula1>0</formula1>
      <formula2>9999999999</formula2>
    </dataValidation>
    <dataValidation type="list" imeMode="halfAlpha" allowBlank="1" showInputMessage="1" showErrorMessage="1" error="リストから選択してください" sqref="K129:L129" xr:uid="{D9FAA71B-6F16-4C40-82C1-73F48E2BF03F}">
      <formula1>"一般,特定,　"</formula1>
    </dataValidation>
    <dataValidation type="whole" imeMode="halfAlpha" allowBlank="1" showInputMessage="1" showErrorMessage="1" error="有効な数字を入力してください" sqref="M129:N129" xr:uid="{2078CFB6-E8C9-46B6-B5EE-0AB4E08FC752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9:Q129" xr:uid="{D2FA072F-5FF8-49D2-B4A5-EFBD9AD1135C}">
      <formula1>-9999999999</formula1>
      <formula2>9999999999</formula2>
    </dataValidation>
    <dataValidation type="list" imeMode="halfAlpha" allowBlank="1" showInputMessage="1" showErrorMessage="1" error="リストから選択してください" sqref="R129:S129" xr:uid="{A432E0F1-115B-456A-AC11-800C144659D8}">
      <formula1>"一般,特定,　"</formula1>
    </dataValidation>
    <dataValidation type="whole" imeMode="halfAlpha" allowBlank="1" showInputMessage="1" showErrorMessage="1" error="有効な数字を入力してください" sqref="T129" xr:uid="{FF4AD6AC-21E7-4063-BB7D-1C487053690F}">
      <formula1>0</formula1>
      <formula2>9999999999</formula2>
    </dataValidation>
    <dataValidation type="whole" imeMode="halfAlpha" allowBlank="1" showInputMessage="1" showErrorMessage="1" error="有効な数字を入力してください" sqref="U129" xr:uid="{1909BF03-940B-4886-898D-540B69A17922}">
      <formula1>0</formula1>
      <formula2>9999999999</formula2>
    </dataValidation>
    <dataValidation type="whole" imeMode="halfAlpha" allowBlank="1" showInputMessage="1" showErrorMessage="1" error="有効な数字を入力してください" sqref="V129" xr:uid="{280F422B-FA81-4717-83D2-53653358EB23}">
      <formula1>0</formula1>
      <formula2>9999999999</formula2>
    </dataValidation>
    <dataValidation type="whole" imeMode="halfAlpha" allowBlank="1" showInputMessage="1" showErrorMessage="1" error="有効な数字を入力してください" sqref="W129" xr:uid="{6EE13E46-2E54-480C-BAD9-22310EEE885F}">
      <formula1>0</formula1>
      <formula2>9999999999</formula2>
    </dataValidation>
    <dataValidation type="whole" imeMode="halfAlpha" allowBlank="1" showInputMessage="1" showErrorMessage="1" error="有効な数字を入力してください" sqref="X129" xr:uid="{6F0F1B59-3FA3-4A5A-A3BC-F36954559DE6}">
      <formula1>0</formula1>
      <formula2>9999999999</formula2>
    </dataValidation>
    <dataValidation type="whole" imeMode="halfAlpha" allowBlank="1" showInputMessage="1" showErrorMessage="1" error="有効な数字を入力してください" sqref="Y129" xr:uid="{9384885E-B4CE-423D-9BF3-1A5CEFDEE02F}">
      <formula1>0</formula1>
      <formula2>9999999999</formula2>
    </dataValidation>
    <dataValidation type="list" imeMode="halfAlpha" allowBlank="1" showInputMessage="1" showErrorMessage="1" error="リストから選択してください" sqref="K130:L130" xr:uid="{CE7AEEEE-C15B-413B-8087-413CF189B79C}">
      <formula1>"一般,特定,　"</formula1>
    </dataValidation>
    <dataValidation type="whole" imeMode="halfAlpha" allowBlank="1" showInputMessage="1" showErrorMessage="1" error="有効な数字を入力してください" sqref="M130:N130" xr:uid="{93E4571A-CF8C-4B30-B11A-2654C19D280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0:Q130" xr:uid="{0E5C68F5-1CC5-4EB4-9E44-070046BF9631}">
      <formula1>-9999999999</formula1>
      <formula2>9999999999</formula2>
    </dataValidation>
    <dataValidation type="list" imeMode="halfAlpha" allowBlank="1" showInputMessage="1" showErrorMessage="1" error="リストから選択してください" sqref="R130:S130" xr:uid="{3E0EFC4F-C01A-4420-B48B-EDE373BBE242}">
      <formula1>"一般,特定,　"</formula1>
    </dataValidation>
    <dataValidation type="whole" imeMode="halfAlpha" allowBlank="1" showInputMessage="1" showErrorMessage="1" error="有効な数字を入力してください" sqref="T130" xr:uid="{45AAB8A3-10A8-4864-A468-0EBB837134BE}">
      <formula1>0</formula1>
      <formula2>9999999999</formula2>
    </dataValidation>
    <dataValidation type="whole" imeMode="halfAlpha" allowBlank="1" showInputMessage="1" showErrorMessage="1" error="有効な数字を入力してください" sqref="U130" xr:uid="{8C0AB85C-46D6-4408-BC31-7650B040DDD5}">
      <formula1>0</formula1>
      <formula2>9999999999</formula2>
    </dataValidation>
    <dataValidation type="whole" imeMode="halfAlpha" allowBlank="1" showInputMessage="1" showErrorMessage="1" error="有効な数字を入力してください" sqref="V130" xr:uid="{58135EDF-9178-47CF-8411-3CC4821631FD}">
      <formula1>0</formula1>
      <formula2>9999999999</formula2>
    </dataValidation>
    <dataValidation type="whole" imeMode="halfAlpha" allowBlank="1" showInputMessage="1" showErrorMessage="1" error="有効な数字を入力してください" sqref="W130" xr:uid="{D456B375-14C5-4123-8340-A58273CA2A3B}">
      <formula1>0</formula1>
      <formula2>9999999999</formula2>
    </dataValidation>
    <dataValidation type="whole" imeMode="halfAlpha" allowBlank="1" showInputMessage="1" showErrorMessage="1" error="有効な数字を入力してください" sqref="X130" xr:uid="{8A742F5E-0292-42C4-A4D0-42628016A7D8}">
      <formula1>0</formula1>
      <formula2>9999999999</formula2>
    </dataValidation>
    <dataValidation type="whole" imeMode="halfAlpha" allowBlank="1" showInputMessage="1" showErrorMessage="1" error="有効な数字を入力してください" sqref="Y130" xr:uid="{3D686DCA-1485-4FD0-97E6-F64CA1345AB2}">
      <formula1>0</formula1>
      <formula2>9999999999</formula2>
    </dataValidation>
    <dataValidation type="list" imeMode="halfAlpha" allowBlank="1" showInputMessage="1" showErrorMessage="1" error="リストから選択してください" sqref="K131:L131" xr:uid="{DB6620CA-2AA4-4EB4-8FFB-2260F3E80AFA}">
      <formula1>"一般,特定,　"</formula1>
    </dataValidation>
    <dataValidation type="whole" imeMode="halfAlpha" allowBlank="1" showInputMessage="1" showErrorMessage="1" error="有効な数字を入力してください" sqref="M131:N131" xr:uid="{8E47C264-5AF1-4E76-B0CC-AEDE512FF285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1:Q131" xr:uid="{F9854F0D-8262-445B-913E-10A5AA6B40B4}">
      <formula1>-9999999999</formula1>
      <formula2>9999999999</formula2>
    </dataValidation>
    <dataValidation type="list" imeMode="halfAlpha" allowBlank="1" showInputMessage="1" showErrorMessage="1" error="リストから選択してください" sqref="R131:S131" xr:uid="{367B1E82-ADC6-498F-B9B3-FFA1921B0DFF}">
      <formula1>"一般,特定,　"</formula1>
    </dataValidation>
    <dataValidation type="whole" imeMode="halfAlpha" allowBlank="1" showInputMessage="1" showErrorMessage="1" error="有効な数字を入力してください" sqref="T131" xr:uid="{8FAAA6F3-516E-4ABC-974B-230821DC2425}">
      <formula1>0</formula1>
      <formula2>9999999999</formula2>
    </dataValidation>
    <dataValidation type="whole" imeMode="halfAlpha" allowBlank="1" showInputMessage="1" showErrorMessage="1" error="有効な数字を入力してください" sqref="U131" xr:uid="{24A359DB-6C0B-4A4C-ACD4-4F961FF0F204}">
      <formula1>0</formula1>
      <formula2>9999999999</formula2>
    </dataValidation>
    <dataValidation type="whole" imeMode="halfAlpha" allowBlank="1" showInputMessage="1" showErrorMessage="1" error="有効な数字を入力してください" sqref="V131" xr:uid="{AE687BD0-D6AF-4EBA-9BF7-4A60E99B5052}">
      <formula1>0</formula1>
      <formula2>9999999999</formula2>
    </dataValidation>
    <dataValidation type="whole" imeMode="halfAlpha" allowBlank="1" showInputMessage="1" showErrorMessage="1" error="有効な数字を入力してください" sqref="W131" xr:uid="{8FF55B43-EE89-49B9-BC9B-89EB7E638377}">
      <formula1>0</formula1>
      <formula2>9999999999</formula2>
    </dataValidation>
    <dataValidation type="whole" imeMode="halfAlpha" allowBlank="1" showInputMessage="1" showErrorMessage="1" error="有効な数字を入力してください" sqref="X131" xr:uid="{A6ED6FA5-9C34-4D2B-B615-D5C1F7139833}">
      <formula1>0</formula1>
      <formula2>9999999999</formula2>
    </dataValidation>
    <dataValidation type="whole" imeMode="halfAlpha" allowBlank="1" showInputMessage="1" showErrorMessage="1" error="有効な数字を入力してください" sqref="Y131" xr:uid="{820FCC6C-9422-46FE-A88D-CE5360F6EA7E}">
      <formula1>0</formula1>
      <formula2>9999999999</formula2>
    </dataValidation>
    <dataValidation type="list" imeMode="halfAlpha" allowBlank="1" showInputMessage="1" showErrorMessage="1" error="リストから選択してください" sqref="K132:L132" xr:uid="{89D05453-C114-4825-93B9-CF2B61FE0EFC}">
      <formula1>"一般,特定,　"</formula1>
    </dataValidation>
    <dataValidation type="whole" imeMode="halfAlpha" allowBlank="1" showInputMessage="1" showErrorMessage="1" error="有効な数字を入力してください" sqref="M132:N132" xr:uid="{2D408EC8-7818-4652-9908-1238E7AF33E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2:Q132" xr:uid="{D2F7C14C-5D4F-453F-A68B-649FBADF43AA}">
      <formula1>-9999999999</formula1>
      <formula2>9999999999</formula2>
    </dataValidation>
    <dataValidation type="list" imeMode="halfAlpha" allowBlank="1" showInputMessage="1" showErrorMessage="1" error="リストから選択してください" sqref="R132:S132" xr:uid="{A888DF19-8BD6-432E-8A01-1A54E911C26B}">
      <formula1>"一般,特定,　"</formula1>
    </dataValidation>
    <dataValidation type="whole" imeMode="halfAlpha" allowBlank="1" showInputMessage="1" showErrorMessage="1" error="有効な数字を入力してください" sqref="T132" xr:uid="{332E0650-9C94-4196-9D5C-9C4927C9E521}">
      <formula1>0</formula1>
      <formula2>9999999999</formula2>
    </dataValidation>
    <dataValidation type="whole" imeMode="halfAlpha" allowBlank="1" showInputMessage="1" showErrorMessage="1" error="有効な数字を入力してください" sqref="U132" xr:uid="{396FD183-52C6-4D4F-A67B-59F41BC4D77A}">
      <formula1>0</formula1>
      <formula2>9999999999</formula2>
    </dataValidation>
    <dataValidation type="whole" imeMode="halfAlpha" allowBlank="1" showInputMessage="1" showErrorMessage="1" error="有効な数字を入力してください" sqref="V132" xr:uid="{F6161F1B-8A1B-4043-AF70-AA39FFE2839F}">
      <formula1>0</formula1>
      <formula2>9999999999</formula2>
    </dataValidation>
    <dataValidation type="whole" imeMode="halfAlpha" allowBlank="1" showInputMessage="1" showErrorMessage="1" error="有効な数字を入力してください" sqref="W132" xr:uid="{B1DB8E7A-8E2E-4373-8AA5-648488A2988B}">
      <formula1>0</formula1>
      <formula2>9999999999</formula2>
    </dataValidation>
    <dataValidation type="whole" imeMode="halfAlpha" allowBlank="1" showInputMessage="1" showErrorMessage="1" error="有効な数字を入力してください" sqref="X132" xr:uid="{C60EB698-CA97-468B-8CBE-45668270BB67}">
      <formula1>0</formula1>
      <formula2>9999999999</formula2>
    </dataValidation>
    <dataValidation type="whole" imeMode="halfAlpha" allowBlank="1" showInputMessage="1" showErrorMessage="1" error="有効な数字を入力してください" sqref="Y132" xr:uid="{C19B17BF-85BF-4791-8150-83ABCF0F5242}">
      <formula1>0</formula1>
      <formula2>9999999999</formula2>
    </dataValidation>
    <dataValidation type="list" imeMode="halfAlpha" allowBlank="1" showInputMessage="1" showErrorMessage="1" error="リストから選択してください" sqref="K133:L133" xr:uid="{A6E1972A-46F8-4CD7-99A4-D18DBFBCACCB}">
      <formula1>"一般,特定,　"</formula1>
    </dataValidation>
    <dataValidation type="whole" imeMode="halfAlpha" allowBlank="1" showInputMessage="1" showErrorMessage="1" error="有効な数字を入力してください" sqref="M133:N133" xr:uid="{A9E1C0CA-BA89-432F-9CC9-C592685980CD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3:Q133" xr:uid="{12C57875-6D00-4399-B888-A93286BC0969}">
      <formula1>-9999999999</formula1>
      <formula2>9999999999</formula2>
    </dataValidation>
    <dataValidation type="list" imeMode="halfAlpha" allowBlank="1" showInputMessage="1" showErrorMessage="1" error="リストから選択してください" sqref="R133:S133" xr:uid="{4466573F-51AE-490A-BF62-9FA64D7965A6}">
      <formula1>"一般,特定,　"</formula1>
    </dataValidation>
    <dataValidation type="whole" imeMode="halfAlpha" allowBlank="1" showInputMessage="1" showErrorMessage="1" error="有効な数字を入力してください" sqref="T133" xr:uid="{871191F8-7FD3-47B9-B5C1-5690FC59C632}">
      <formula1>0</formula1>
      <formula2>9999999999</formula2>
    </dataValidation>
    <dataValidation type="whole" imeMode="halfAlpha" allowBlank="1" showInputMessage="1" showErrorMessage="1" error="有効な数字を入力してください" sqref="U133" xr:uid="{81BE92A8-0241-4DB8-84FD-F6207657D7D3}">
      <formula1>0</formula1>
      <formula2>9999999999</formula2>
    </dataValidation>
    <dataValidation type="whole" imeMode="halfAlpha" allowBlank="1" showInputMessage="1" showErrorMessage="1" error="有効な数字を入力してください" sqref="V133" xr:uid="{7E191C15-586F-4DA2-BAAF-17AAC237B5C4}">
      <formula1>0</formula1>
      <formula2>9999999999</formula2>
    </dataValidation>
    <dataValidation type="whole" imeMode="halfAlpha" allowBlank="1" showInputMessage="1" showErrorMessage="1" error="有効な数字を入力してください" sqref="W133" xr:uid="{39833701-3F0A-4287-88E8-3083B956EBA8}">
      <formula1>0</formula1>
      <formula2>9999999999</formula2>
    </dataValidation>
    <dataValidation type="whole" imeMode="halfAlpha" allowBlank="1" showInputMessage="1" showErrorMessage="1" error="有効な数字を入力してください" sqref="X133" xr:uid="{FFE2F6C8-AB30-4919-A5BE-48DC81610275}">
      <formula1>0</formula1>
      <formula2>9999999999</formula2>
    </dataValidation>
    <dataValidation type="whole" imeMode="halfAlpha" allowBlank="1" showInputMessage="1" showErrorMessage="1" error="有効な数字を入力してください" sqref="Y133" xr:uid="{76746720-5276-4F6F-8DF2-E3130A2C5E28}">
      <formula1>0</formula1>
      <formula2>9999999999</formula2>
    </dataValidation>
    <dataValidation type="list" imeMode="halfAlpha" allowBlank="1" showInputMessage="1" showErrorMessage="1" error="リストから選択してください" sqref="K134:L134" xr:uid="{D63428B6-72C2-4026-9E1A-B4345DBE9252}">
      <formula1>"一般,特定,　"</formula1>
    </dataValidation>
    <dataValidation type="whole" imeMode="halfAlpha" allowBlank="1" showInputMessage="1" showErrorMessage="1" error="有効な数字を入力してください" sqref="M134:N134" xr:uid="{26641DD5-6342-4D1F-8054-2F75D292A244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4:Q134" xr:uid="{0212D749-4F82-4B0B-ADF5-2CC8C73BADE8}">
      <formula1>-9999999999</formula1>
      <formula2>9999999999</formula2>
    </dataValidation>
    <dataValidation type="list" imeMode="halfAlpha" allowBlank="1" showInputMessage="1" showErrorMessage="1" error="リストから選択してください" sqref="R134:S134" xr:uid="{DAD2D99A-D767-4AAE-93D3-D6292D1612BF}">
      <formula1>"一般,特定,　"</formula1>
    </dataValidation>
    <dataValidation type="whole" imeMode="halfAlpha" allowBlank="1" showInputMessage="1" showErrorMessage="1" error="有効な数字を入力してください" sqref="T134" xr:uid="{D1B76672-4015-4CB1-B6E5-B6FA57C1C8C1}">
      <formula1>0</formula1>
      <formula2>9999999999</formula2>
    </dataValidation>
    <dataValidation type="whole" imeMode="halfAlpha" allowBlank="1" showInputMessage="1" showErrorMessage="1" error="有効な数字を入力してください" sqref="U134" xr:uid="{817146FC-E247-426D-9294-605C97654BF9}">
      <formula1>0</formula1>
      <formula2>9999999999</formula2>
    </dataValidation>
    <dataValidation type="whole" imeMode="halfAlpha" allowBlank="1" showInputMessage="1" showErrorMessage="1" error="有効な数字を入力してください" sqref="V134" xr:uid="{4F2AFFD8-0E10-428C-8132-A4850F58C62D}">
      <formula1>0</formula1>
      <formula2>9999999999</formula2>
    </dataValidation>
    <dataValidation type="whole" imeMode="halfAlpha" allowBlank="1" showInputMessage="1" showErrorMessage="1" error="有効な数字を入力してください" sqref="W134" xr:uid="{3BFC0A3A-8F6D-4ABC-982D-9E0DFCB87E2D}">
      <formula1>0</formula1>
      <formula2>9999999999</formula2>
    </dataValidation>
    <dataValidation type="whole" imeMode="halfAlpha" allowBlank="1" showInputMessage="1" showErrorMessage="1" error="有効な数字を入力してください" sqref="X134" xr:uid="{8340A8E0-C170-4601-93DB-1421F8CB1DCC}">
      <formula1>0</formula1>
      <formula2>9999999999</formula2>
    </dataValidation>
    <dataValidation type="whole" imeMode="halfAlpha" allowBlank="1" showInputMessage="1" showErrorMessage="1" error="有効な数字を入力してください" sqref="Y134" xr:uid="{B1BE1DCA-398F-4032-85AC-73B2D1F90984}">
      <formula1>0</formula1>
      <formula2>9999999999</formula2>
    </dataValidation>
    <dataValidation type="list" imeMode="halfAlpha" allowBlank="1" showInputMessage="1" showErrorMessage="1" error="リストから選択してください" sqref="K135:L135" xr:uid="{3F5E37E5-DF3D-4D4F-A32C-4E6B6972416A}">
      <formula1>"一般,特定,　"</formula1>
    </dataValidation>
    <dataValidation type="whole" imeMode="halfAlpha" allowBlank="1" showInputMessage="1" showErrorMessage="1" error="有効な数字を入力してください" sqref="M135:N135" xr:uid="{A77542A3-B5ED-4BE7-B984-E4A2CE12A66D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5:Q135" xr:uid="{E1F7944D-5E6E-4B5F-9ACE-D3ACAA7C947F}">
      <formula1>-9999999999</formula1>
      <formula2>9999999999</formula2>
    </dataValidation>
    <dataValidation type="list" imeMode="halfAlpha" allowBlank="1" showInputMessage="1" showErrorMessage="1" error="リストから選択してください" sqref="R135:S135" xr:uid="{C9142144-BBD5-4306-84D6-8CC53D677F5C}">
      <formula1>"一般,特定,　"</formula1>
    </dataValidation>
    <dataValidation type="whole" imeMode="halfAlpha" allowBlank="1" showInputMessage="1" showErrorMessage="1" error="有効な数字を入力してください" sqref="T135" xr:uid="{7757C24B-3018-4CC3-8BDF-9E7F9A221E47}">
      <formula1>0</formula1>
      <formula2>9999999999</formula2>
    </dataValidation>
    <dataValidation type="whole" imeMode="halfAlpha" allowBlank="1" showInputMessage="1" showErrorMessage="1" error="有効な数字を入力してください" sqref="U135" xr:uid="{8ADC63D0-C2F6-424C-8847-B88B7078A455}">
      <formula1>0</formula1>
      <formula2>9999999999</formula2>
    </dataValidation>
    <dataValidation type="whole" imeMode="halfAlpha" allowBlank="1" showInputMessage="1" showErrorMessage="1" error="有効な数字を入力してください" sqref="V135" xr:uid="{571C36C0-2261-4BD7-A48B-A88078E5C1E6}">
      <formula1>0</formula1>
      <formula2>9999999999</formula2>
    </dataValidation>
    <dataValidation type="whole" imeMode="halfAlpha" allowBlank="1" showInputMessage="1" showErrorMessage="1" error="有効な数字を入力してください" sqref="W135" xr:uid="{84A17136-9A6C-4D75-B9D8-EE99EDE40B18}">
      <formula1>0</formula1>
      <formula2>9999999999</formula2>
    </dataValidation>
    <dataValidation type="whole" imeMode="halfAlpha" allowBlank="1" showInputMessage="1" showErrorMessage="1" error="有効な数字を入力してください" sqref="X135" xr:uid="{45A74AEA-D07F-4572-BBD2-3857AF7E78D3}">
      <formula1>0</formula1>
      <formula2>9999999999</formula2>
    </dataValidation>
    <dataValidation type="whole" imeMode="halfAlpha" allowBlank="1" showInputMessage="1" showErrorMessage="1" error="有効な数字を入力してください" sqref="Y135" xr:uid="{5D5A31C4-7030-47E6-A9F7-9482EB607950}">
      <formula1>0</formula1>
      <formula2>9999999999</formula2>
    </dataValidation>
    <dataValidation type="list" imeMode="halfAlpha" allowBlank="1" showInputMessage="1" showErrorMessage="1" error="リストから選択してください" sqref="K136:L136" xr:uid="{FE8A1B24-3925-4D1D-8AB8-202BA8B032A2}">
      <formula1>"一般,特定,　"</formula1>
    </dataValidation>
    <dataValidation type="whole" imeMode="halfAlpha" allowBlank="1" showInputMessage="1" showErrorMessage="1" error="有効な数字を入力してください" sqref="M136:N136" xr:uid="{8BA71836-0A29-4410-A51E-08FFC3DA67FA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6:Q136" xr:uid="{FB07999F-4E2B-464C-B594-C2D3EDCF78E9}">
      <formula1>-9999999999</formula1>
      <formula2>9999999999</formula2>
    </dataValidation>
    <dataValidation type="list" imeMode="halfAlpha" allowBlank="1" showInputMessage="1" showErrorMessage="1" error="リストから選択してください" sqref="R136:S136" xr:uid="{4FC552F2-72AD-4CB4-9AD2-E52876DCF7BD}">
      <formula1>"一般,特定,　"</formula1>
    </dataValidation>
    <dataValidation type="whole" imeMode="halfAlpha" allowBlank="1" showInputMessage="1" showErrorMessage="1" error="有効な数字を入力してください" sqref="T136" xr:uid="{A3F5EAE3-D224-4371-996D-28F16F780F12}">
      <formula1>0</formula1>
      <formula2>9999999999</formula2>
    </dataValidation>
    <dataValidation type="whole" imeMode="halfAlpha" allowBlank="1" showInputMessage="1" showErrorMessage="1" error="有効な数字を入力してください" sqref="U136" xr:uid="{0F1A1139-9770-4C6B-B766-E98B11CBAE22}">
      <formula1>0</formula1>
      <formula2>9999999999</formula2>
    </dataValidation>
    <dataValidation type="whole" imeMode="halfAlpha" allowBlank="1" showInputMessage="1" showErrorMessage="1" error="有効な数字を入力してください" sqref="V136" xr:uid="{F4FA542B-D30C-4325-B115-2B6B7E8E8517}">
      <formula1>0</formula1>
      <formula2>9999999999</formula2>
    </dataValidation>
    <dataValidation type="whole" imeMode="halfAlpha" allowBlank="1" showInputMessage="1" showErrorMessage="1" error="有効な数字を入力してください" sqref="W136" xr:uid="{DB2BAD1F-7A30-4C7C-A343-09D4F739D9B9}">
      <formula1>0</formula1>
      <formula2>9999999999</formula2>
    </dataValidation>
    <dataValidation type="whole" imeMode="halfAlpha" allowBlank="1" showInputMessage="1" showErrorMessage="1" error="有効な数字を入力してください" sqref="X136" xr:uid="{4DE69376-1FDC-43F9-B138-D7061E46C5DD}">
      <formula1>0</formula1>
      <formula2>9999999999</formula2>
    </dataValidation>
    <dataValidation type="whole" imeMode="halfAlpha" allowBlank="1" showInputMessage="1" showErrorMessage="1" error="有効な数字を入力してください" sqref="Y136" xr:uid="{954BE1F0-1BCE-4FBC-A88A-8F93F58EABCD}">
      <formula1>0</formula1>
      <formula2>9999999999</formula2>
    </dataValidation>
    <dataValidation type="list" imeMode="halfAlpha" allowBlank="1" showInputMessage="1" showErrorMessage="1" error="リストから選択してください" sqref="K137:L137" xr:uid="{B5E6E484-904E-4DAB-BF19-7A15C50A9CA0}">
      <formula1>"一般,特定,　"</formula1>
    </dataValidation>
    <dataValidation type="whole" imeMode="halfAlpha" allowBlank="1" showInputMessage="1" showErrorMessage="1" error="有効な数字を入力してください" sqref="M137:N137" xr:uid="{6D414EF1-8A0B-4DDC-8E8E-EC9DC2CAE37D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7:Q137" xr:uid="{3CFD33B9-035E-4895-9A03-A22BC6B54F5D}">
      <formula1>-9999999999</formula1>
      <formula2>9999999999</formula2>
    </dataValidation>
    <dataValidation type="list" imeMode="halfAlpha" allowBlank="1" showInputMessage="1" showErrorMessage="1" error="リストから選択してください" sqref="R137:S137" xr:uid="{4145F351-3401-48B7-AB9B-658FB1C631E8}">
      <formula1>"一般,特定,　"</formula1>
    </dataValidation>
    <dataValidation type="whole" imeMode="halfAlpha" allowBlank="1" showInputMessage="1" showErrorMessage="1" error="有効な数字を入力してください" sqref="T137" xr:uid="{012835BB-3677-45E1-963B-3D37DA272F15}">
      <formula1>0</formula1>
      <formula2>9999999999</formula2>
    </dataValidation>
    <dataValidation type="whole" imeMode="halfAlpha" allowBlank="1" showInputMessage="1" showErrorMessage="1" error="有効な数字を入力してください" sqref="U137" xr:uid="{B3671AD0-8D62-4135-90CE-A09F124F1E7E}">
      <formula1>0</formula1>
      <formula2>9999999999</formula2>
    </dataValidation>
    <dataValidation type="whole" imeMode="halfAlpha" allowBlank="1" showInputMessage="1" showErrorMessage="1" error="有効な数字を入力してください" sqref="V137" xr:uid="{9B5A820F-D1F1-4F51-8AE3-125F6A5EFA63}">
      <formula1>0</formula1>
      <formula2>9999999999</formula2>
    </dataValidation>
    <dataValidation type="whole" imeMode="halfAlpha" allowBlank="1" showInputMessage="1" showErrorMessage="1" error="有効な数字を入力してください" sqref="W137" xr:uid="{F80A267C-5553-4401-9088-33D9DBFD9B2E}">
      <formula1>0</formula1>
      <formula2>9999999999</formula2>
    </dataValidation>
    <dataValidation type="whole" imeMode="halfAlpha" allowBlank="1" showInputMessage="1" showErrorMessage="1" error="有効な数字を入力してください" sqref="X137" xr:uid="{7AF1AF76-C943-46D3-A29D-FF708AE51097}">
      <formula1>0</formula1>
      <formula2>9999999999</formula2>
    </dataValidation>
    <dataValidation type="whole" imeMode="halfAlpha" allowBlank="1" showInputMessage="1" showErrorMessage="1" error="有効な数字を入力してください" sqref="Y137" xr:uid="{D0BA320A-0DE0-4903-934A-9930B749E6B2}">
      <formula1>0</formula1>
      <formula2>9999999999</formula2>
    </dataValidation>
    <dataValidation type="list" imeMode="halfAlpha" allowBlank="1" showInputMessage="1" showErrorMessage="1" error="リストから選択してください" sqref="K138:L138" xr:uid="{11F891C3-DB87-4D4D-B143-21ECB3DF4930}">
      <formula1>"一般,特定,　"</formula1>
    </dataValidation>
    <dataValidation type="whole" imeMode="halfAlpha" allowBlank="1" showInputMessage="1" showErrorMessage="1" error="有効な数字を入力してください" sqref="M138:N138" xr:uid="{A862950C-4BE4-4DA8-8803-A5CA215DFFB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8:Q138" xr:uid="{34B90069-9ABB-46B2-B878-7E648F2BF4C4}">
      <formula1>-9999999999</formula1>
      <formula2>9999999999</formula2>
    </dataValidation>
    <dataValidation type="list" imeMode="halfAlpha" allowBlank="1" showInputMessage="1" showErrorMessage="1" error="リストから選択してください" sqref="R138:S138" xr:uid="{CAF696DA-F4CF-4A50-812B-CA0BC619A995}">
      <formula1>"一般,特定,　"</formula1>
    </dataValidation>
    <dataValidation type="whole" imeMode="halfAlpha" allowBlank="1" showInputMessage="1" showErrorMessage="1" error="有効な数字を入力してください" sqref="T138" xr:uid="{EE3EDBCB-59A5-4E13-8DC7-58CA00F120EB}">
      <formula1>0</formula1>
      <formula2>9999999999</formula2>
    </dataValidation>
    <dataValidation type="whole" imeMode="halfAlpha" allowBlank="1" showInputMessage="1" showErrorMessage="1" error="有効な数字を入力してください" sqref="U138" xr:uid="{FA87EE13-55E9-494C-B4F1-54B9F87B74EB}">
      <formula1>0</formula1>
      <formula2>9999999999</formula2>
    </dataValidation>
    <dataValidation type="whole" imeMode="halfAlpha" allowBlank="1" showInputMessage="1" showErrorMessage="1" error="有効な数字を入力してください" sqref="V138" xr:uid="{FC088381-A98E-424A-B180-2550A5B244FB}">
      <formula1>0</formula1>
      <formula2>9999999999</formula2>
    </dataValidation>
    <dataValidation type="whole" imeMode="halfAlpha" allowBlank="1" showInputMessage="1" showErrorMessage="1" error="有効な数字を入力してください" sqref="W138" xr:uid="{383A996B-B348-4CFD-9A90-F80C8C184C18}">
      <formula1>0</formula1>
      <formula2>9999999999</formula2>
    </dataValidation>
    <dataValidation type="whole" imeMode="halfAlpha" allowBlank="1" showInputMessage="1" showErrorMessage="1" error="有効な数字を入力してください" sqref="X138" xr:uid="{E79EB54C-7430-4572-BC03-4AF5B10D400B}">
      <formula1>0</formula1>
      <formula2>9999999999</formula2>
    </dataValidation>
    <dataValidation type="whole" imeMode="halfAlpha" allowBlank="1" showInputMessage="1" showErrorMessage="1" error="有効な数字を入力してください" sqref="Y138" xr:uid="{CCE41EC2-01CE-4643-B8BD-7FCB0EC413E5}">
      <formula1>0</formula1>
      <formula2>9999999999</formula2>
    </dataValidation>
    <dataValidation type="list" imeMode="halfAlpha" allowBlank="1" showInputMessage="1" showErrorMessage="1" error="リストから選択してください" sqref="K139:L139" xr:uid="{AE0BEADC-0A1B-4109-B672-ACB58BCEC0D7}">
      <formula1>"一般,特定,　"</formula1>
    </dataValidation>
    <dataValidation type="whole" imeMode="halfAlpha" allowBlank="1" showInputMessage="1" showErrorMessage="1" error="有効な数字を入力してください" sqref="M139:N139" xr:uid="{BC59EEAB-7479-48B2-BF5D-76667FA12D7D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9:Q139" xr:uid="{C9F79076-8B10-4B93-97D1-B7AB385B2E72}">
      <formula1>-9999999999</formula1>
      <formula2>9999999999</formula2>
    </dataValidation>
    <dataValidation type="list" imeMode="halfAlpha" allowBlank="1" showInputMessage="1" showErrorMessage="1" error="リストから選択してください" sqref="R139:S139" xr:uid="{95FF296F-9CB7-4E8C-A8C1-1279162F398E}">
      <formula1>"一般,特定,　"</formula1>
    </dataValidation>
    <dataValidation type="whole" imeMode="halfAlpha" allowBlank="1" showInputMessage="1" showErrorMessage="1" error="有効な数字を入力してください" sqref="T139" xr:uid="{C7EF8E51-8E0E-4BF8-BECB-EBC877619EFF}">
      <formula1>0</formula1>
      <formula2>9999999999</formula2>
    </dataValidation>
    <dataValidation type="whole" imeMode="halfAlpha" allowBlank="1" showInputMessage="1" showErrorMessage="1" error="有効な数字を入力してください" sqref="U139" xr:uid="{B27C5851-6438-4882-A0DA-C79D72524874}">
      <formula1>0</formula1>
      <formula2>9999999999</formula2>
    </dataValidation>
    <dataValidation type="whole" imeMode="halfAlpha" allowBlank="1" showInputMessage="1" showErrorMessage="1" error="有効な数字を入力してください" sqref="V139" xr:uid="{CB2E5B3E-5379-4A0D-9C1A-85E1B32FAB6D}">
      <formula1>0</formula1>
      <formula2>9999999999</formula2>
    </dataValidation>
    <dataValidation type="whole" imeMode="halfAlpha" allowBlank="1" showInputMessage="1" showErrorMessage="1" error="有効な数字を入力してください" sqref="W139" xr:uid="{C99BC35B-0D88-448D-8A45-B67C00EACAAF}">
      <formula1>0</formula1>
      <formula2>9999999999</formula2>
    </dataValidation>
    <dataValidation type="whole" imeMode="halfAlpha" allowBlank="1" showInputMessage="1" showErrorMessage="1" error="有効な数字を入力してください" sqref="X139" xr:uid="{9754CBBF-9AC3-461F-9755-BE7544E3777D}">
      <formula1>0</formula1>
      <formula2>9999999999</formula2>
    </dataValidation>
    <dataValidation type="whole" imeMode="halfAlpha" allowBlank="1" showInputMessage="1" showErrorMessage="1" error="有効な数字を入力してください" sqref="Y139" xr:uid="{C97B9E7D-1382-41D2-A7D0-15064223D8CA}">
      <formula1>0</formula1>
      <formula2>9999999999</formula2>
    </dataValidation>
    <dataValidation type="list" imeMode="halfAlpha" allowBlank="1" showInputMessage="1" showErrorMessage="1" error="リストから選択してください" sqref="K140:L140" xr:uid="{01B4684D-AFAA-4D97-B099-C0BDBF93DE91}">
      <formula1>"一般,特定,　"</formula1>
    </dataValidation>
    <dataValidation type="whole" imeMode="halfAlpha" allowBlank="1" showInputMessage="1" showErrorMessage="1" error="有効な数字を入力してください" sqref="M140:N140" xr:uid="{B85ECDB1-CF3D-4BCD-8921-1C3D189C309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40:Q140" xr:uid="{BAB67A2F-BCAA-4E54-B4CD-843C2B8D9A99}">
      <formula1>-9999999999</formula1>
      <formula2>9999999999</formula2>
    </dataValidation>
    <dataValidation type="list" imeMode="halfAlpha" allowBlank="1" showInputMessage="1" showErrorMessage="1" error="リストから選択してください" sqref="R140:S140" xr:uid="{D01F6D1F-5B43-44CE-817C-09C0E679DA1E}">
      <formula1>"一般,特定,　"</formula1>
    </dataValidation>
    <dataValidation type="whole" imeMode="halfAlpha" allowBlank="1" showInputMessage="1" showErrorMessage="1" error="有効な数字を入力してください" sqref="T140" xr:uid="{EDD54457-D8D6-4940-85DA-F70E55CD3B18}">
      <formula1>0</formula1>
      <formula2>9999999999</formula2>
    </dataValidation>
    <dataValidation type="whole" imeMode="halfAlpha" allowBlank="1" showInputMessage="1" showErrorMessage="1" error="有効な数字を入力してください" sqref="U140" xr:uid="{E82BA15D-B607-4FAB-81B3-85E9A411F5E5}">
      <formula1>0</formula1>
      <formula2>9999999999</formula2>
    </dataValidation>
    <dataValidation type="whole" imeMode="halfAlpha" allowBlank="1" showInputMessage="1" showErrorMessage="1" error="有効な数字を入力してください" sqref="V140" xr:uid="{5A59ADB2-7F7D-4F0C-85C4-C56E7DBCD2E5}">
      <formula1>0</formula1>
      <formula2>9999999999</formula2>
    </dataValidation>
    <dataValidation type="whole" imeMode="halfAlpha" allowBlank="1" showInputMessage="1" showErrorMessage="1" error="有効な数字を入力してください" sqref="W140" xr:uid="{BAB58DE0-6C1A-427D-B566-9FB78E6969EC}">
      <formula1>0</formula1>
      <formula2>9999999999</formula2>
    </dataValidation>
    <dataValidation type="whole" imeMode="halfAlpha" allowBlank="1" showInputMessage="1" showErrorMessage="1" error="有効な数字を入力してください" sqref="X140" xr:uid="{FAEB5F7F-83D2-4306-8804-0BAC13994B8F}">
      <formula1>0</formula1>
      <formula2>9999999999</formula2>
    </dataValidation>
    <dataValidation type="whole" imeMode="halfAlpha" allowBlank="1" showInputMessage="1" showErrorMessage="1" error="有効な数字を入力してください" sqref="Y140" xr:uid="{2B46C430-A237-4D54-BE9D-42B824AF871F}">
      <formula1>0</formula1>
      <formula2>9999999999</formula2>
    </dataValidation>
    <dataValidation type="list" imeMode="halfAlpha" allowBlank="1" showInputMessage="1" showErrorMessage="1" error="リストから選択してください" sqref="K141:L141" xr:uid="{D29938EA-A864-402E-84BE-2D16617395FC}">
      <formula1>"一般,特定,　"</formula1>
    </dataValidation>
    <dataValidation type="whole" imeMode="halfAlpha" allowBlank="1" showInputMessage="1" showErrorMessage="1" error="有効な数字を入力してください" sqref="M141:N141" xr:uid="{FF6BD6F2-E8AE-407B-A257-06C2FA63EE4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41:Q141" xr:uid="{B828ED33-30F5-44F1-890C-7FE80FDE16BB}">
      <formula1>-9999999999</formula1>
      <formula2>9999999999</formula2>
    </dataValidation>
    <dataValidation type="list" imeMode="halfAlpha" allowBlank="1" showInputMessage="1" showErrorMessage="1" error="リストから選択してください" sqref="R141:S141" xr:uid="{B7B3767E-D6E4-4DBD-8F15-3BB5DF5D0469}">
      <formula1>"一般,特定,　"</formula1>
    </dataValidation>
    <dataValidation type="whole" imeMode="halfAlpha" allowBlank="1" showInputMessage="1" showErrorMessage="1" error="有効な数字を入力してください" sqref="T141" xr:uid="{C14441E5-4CFD-4AA9-A70A-DF2EF534FE63}">
      <formula1>0</formula1>
      <formula2>9999999999</formula2>
    </dataValidation>
    <dataValidation type="whole" imeMode="halfAlpha" allowBlank="1" showInputMessage="1" showErrorMessage="1" error="有効な数字を入力してください" sqref="U141" xr:uid="{AAC55E7A-826A-4C6E-987C-1D6CDAC69958}">
      <formula1>0</formula1>
      <formula2>9999999999</formula2>
    </dataValidation>
    <dataValidation type="whole" imeMode="halfAlpha" allowBlank="1" showInputMessage="1" showErrorMessage="1" error="有効な数字を入力してください" sqref="V141" xr:uid="{2B172506-26C7-44BE-82FF-630E28C80166}">
      <formula1>0</formula1>
      <formula2>9999999999</formula2>
    </dataValidation>
    <dataValidation type="whole" imeMode="halfAlpha" allowBlank="1" showInputMessage="1" showErrorMessage="1" error="有効な数字を入力してください" sqref="W141" xr:uid="{F8A5024F-C068-4D57-BD16-C2347156328C}">
      <formula1>0</formula1>
      <formula2>9999999999</formula2>
    </dataValidation>
    <dataValidation type="whole" imeMode="halfAlpha" allowBlank="1" showInputMessage="1" showErrorMessage="1" error="有効な数字を入力してください" sqref="X141" xr:uid="{2416CEDE-3B4D-4518-9A8E-4B390834D74A}">
      <formula1>0</formula1>
      <formula2>9999999999</formula2>
    </dataValidation>
    <dataValidation type="whole" imeMode="halfAlpha" allowBlank="1" showInputMessage="1" showErrorMessage="1" error="有効な数字を入力してください" sqref="Y141" xr:uid="{324D4EDF-3867-4A88-94C0-24629FDAFC40}">
      <formula1>0</formula1>
      <formula2>9999999999</formula2>
    </dataValidation>
    <dataValidation imeMode="hiragana" allowBlank="1" showInputMessage="1" showErrorMessage="1" sqref="D151:Y151" xr:uid="{ADA4C882-31F3-424B-8E7B-87B45DA525CF}"/>
  </dataValidations>
  <pageMargins left="0.19685039370078741" right="0.19685039370078741" top="0.39370078740157483" bottom="0.19685039370078741" header="0.19685039370078741" footer="0.19685039370078741"/>
  <pageSetup paperSize="9" scale="69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zoomScaleNormal="100" workbookViewId="0"/>
  </sheetViews>
  <sheetFormatPr defaultColWidth="9" defaultRowHeight="13.2" x14ac:dyDescent="0.2"/>
  <cols>
    <col min="1" max="1" width="17.21875" style="58" customWidth="1"/>
    <col min="2" max="16384" width="9" style="58"/>
  </cols>
  <sheetData>
    <row r="1" spans="1:1" x14ac:dyDescent="0.2">
      <c r="A1" s="58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2">
      <c r="A2" s="58" t="str">
        <f>"@神奈川県@和歌山県@鹿児島県@"</f>
        <v>@神奈川県@和歌山県@鹿児島県@</v>
      </c>
    </row>
    <row r="3" spans="1:1" x14ac:dyDescent="0.2">
      <c r="A3" s="58" t="s">
        <v>97</v>
      </c>
    </row>
    <row r="4" spans="1:1" x14ac:dyDescent="0.2">
      <c r="A4" s="58" t="s">
        <v>98</v>
      </c>
    </row>
    <row r="10" spans="1:1" x14ac:dyDescent="0.2">
      <c r="A10" s="32" t="s">
        <v>92</v>
      </c>
    </row>
    <row r="11" spans="1:1" x14ac:dyDescent="0.2">
      <c r="A11" s="32" t="s">
        <v>21</v>
      </c>
    </row>
    <row r="12" spans="1:1" x14ac:dyDescent="0.2">
      <c r="A12" s="32" t="s">
        <v>22</v>
      </c>
    </row>
    <row r="13" spans="1:1" x14ac:dyDescent="0.2">
      <c r="A13" s="32" t="s">
        <v>23</v>
      </c>
    </row>
    <row r="14" spans="1:1" x14ac:dyDescent="0.2">
      <c r="A14" s="32" t="s">
        <v>24</v>
      </c>
    </row>
    <row r="15" spans="1:1" x14ac:dyDescent="0.2">
      <c r="A15" s="32" t="s">
        <v>25</v>
      </c>
    </row>
    <row r="16" spans="1:1" x14ac:dyDescent="0.2">
      <c r="A16" s="32" t="s">
        <v>26</v>
      </c>
    </row>
    <row r="17" spans="1:1" x14ac:dyDescent="0.2">
      <c r="A17" s="32" t="s">
        <v>27</v>
      </c>
    </row>
    <row r="18" spans="1:1" x14ac:dyDescent="0.2">
      <c r="A18" s="32" t="s">
        <v>28</v>
      </c>
    </row>
    <row r="19" spans="1:1" x14ac:dyDescent="0.2">
      <c r="A19" s="32" t="s">
        <v>29</v>
      </c>
    </row>
    <row r="20" spans="1:1" x14ac:dyDescent="0.2">
      <c r="A20" s="32" t="s">
        <v>30</v>
      </c>
    </row>
    <row r="21" spans="1:1" x14ac:dyDescent="0.2">
      <c r="A21" s="32" t="s">
        <v>31</v>
      </c>
    </row>
    <row r="22" spans="1:1" x14ac:dyDescent="0.2">
      <c r="A22" s="32" t="s">
        <v>32</v>
      </c>
    </row>
    <row r="23" spans="1:1" x14ac:dyDescent="0.2">
      <c r="A23" s="32" t="s">
        <v>33</v>
      </c>
    </row>
    <row r="24" spans="1:1" x14ac:dyDescent="0.2">
      <c r="A24" s="32" t="s">
        <v>34</v>
      </c>
    </row>
    <row r="25" spans="1:1" x14ac:dyDescent="0.2">
      <c r="A25" s="32" t="s">
        <v>35</v>
      </c>
    </row>
    <row r="26" spans="1:1" x14ac:dyDescent="0.2">
      <c r="A26" s="32" t="s">
        <v>36</v>
      </c>
    </row>
    <row r="27" spans="1:1" x14ac:dyDescent="0.2">
      <c r="A27" s="32" t="s">
        <v>37</v>
      </c>
    </row>
    <row r="28" spans="1:1" x14ac:dyDescent="0.2">
      <c r="A28" s="32" t="s">
        <v>38</v>
      </c>
    </row>
    <row r="29" spans="1:1" x14ac:dyDescent="0.2">
      <c r="A29" s="32" t="s">
        <v>39</v>
      </c>
    </row>
    <row r="30" spans="1:1" x14ac:dyDescent="0.2">
      <c r="A30" s="32" t="s">
        <v>40</v>
      </c>
    </row>
    <row r="31" spans="1:1" x14ac:dyDescent="0.2">
      <c r="A31" s="32" t="s">
        <v>41</v>
      </c>
    </row>
    <row r="32" spans="1:1" x14ac:dyDescent="0.2">
      <c r="A32" s="32" t="s">
        <v>42</v>
      </c>
    </row>
    <row r="33" spans="1:1" x14ac:dyDescent="0.2">
      <c r="A33" s="32" t="s">
        <v>43</v>
      </c>
    </row>
    <row r="34" spans="1:1" x14ac:dyDescent="0.2">
      <c r="A34" s="32" t="s">
        <v>44</v>
      </c>
    </row>
    <row r="35" spans="1:1" x14ac:dyDescent="0.2">
      <c r="A35" s="32" t="s">
        <v>45</v>
      </c>
    </row>
    <row r="36" spans="1:1" x14ac:dyDescent="0.2">
      <c r="A36" s="32" t="s">
        <v>46</v>
      </c>
    </row>
    <row r="37" spans="1:1" x14ac:dyDescent="0.2">
      <c r="A37" s="32" t="s">
        <v>47</v>
      </c>
    </row>
    <row r="38" spans="1:1" x14ac:dyDescent="0.2">
      <c r="A38" s="32" t="s">
        <v>48</v>
      </c>
    </row>
    <row r="39" spans="1:1" x14ac:dyDescent="0.2">
      <c r="A39" s="32" t="s">
        <v>49</v>
      </c>
    </row>
    <row r="40" spans="1:1" x14ac:dyDescent="0.2">
      <c r="A40" s="32" t="s">
        <v>50</v>
      </c>
    </row>
    <row r="41" spans="1:1" x14ac:dyDescent="0.2">
      <c r="A41" s="32" t="s">
        <v>51</v>
      </c>
    </row>
    <row r="42" spans="1:1" x14ac:dyDescent="0.2">
      <c r="A42" s="32" t="s">
        <v>52</v>
      </c>
    </row>
    <row r="43" spans="1:1" x14ac:dyDescent="0.2">
      <c r="A43" s="32" t="s">
        <v>53</v>
      </c>
    </row>
    <row r="44" spans="1:1" x14ac:dyDescent="0.2">
      <c r="A44" s="32" t="s">
        <v>54</v>
      </c>
    </row>
    <row r="45" spans="1:1" x14ac:dyDescent="0.2">
      <c r="A45" s="32" t="s">
        <v>55</v>
      </c>
    </row>
    <row r="46" spans="1:1" x14ac:dyDescent="0.2">
      <c r="A46" s="32" t="s">
        <v>56</v>
      </c>
    </row>
    <row r="47" spans="1:1" x14ac:dyDescent="0.2">
      <c r="A47" s="32" t="s">
        <v>57</v>
      </c>
    </row>
    <row r="48" spans="1:1" x14ac:dyDescent="0.2">
      <c r="A48" s="32" t="s">
        <v>58</v>
      </c>
    </row>
    <row r="49" spans="1:1" x14ac:dyDescent="0.2">
      <c r="A49" s="32" t="s">
        <v>59</v>
      </c>
    </row>
    <row r="50" spans="1:1" x14ac:dyDescent="0.2">
      <c r="A50" s="32" t="s">
        <v>60</v>
      </c>
    </row>
    <row r="51" spans="1:1" x14ac:dyDescent="0.2">
      <c r="A51" s="32" t="s">
        <v>61</v>
      </c>
    </row>
    <row r="52" spans="1:1" x14ac:dyDescent="0.2">
      <c r="A52" s="32" t="s">
        <v>62</v>
      </c>
    </row>
    <row r="53" spans="1:1" x14ac:dyDescent="0.2">
      <c r="A53" s="32" t="s">
        <v>63</v>
      </c>
    </row>
    <row r="54" spans="1:1" x14ac:dyDescent="0.2">
      <c r="A54" s="32" t="s">
        <v>64</v>
      </c>
    </row>
    <row r="55" spans="1:1" x14ac:dyDescent="0.2">
      <c r="A55" s="32" t="s">
        <v>65</v>
      </c>
    </row>
    <row r="56" spans="1:1" x14ac:dyDescent="0.2">
      <c r="A56" s="32" t="s">
        <v>66</v>
      </c>
    </row>
    <row r="57" spans="1:1" x14ac:dyDescent="0.2">
      <c r="A57" s="32" t="s">
        <v>67</v>
      </c>
    </row>
  </sheetData>
  <sheetProtection algorithmName="SHA-512" hashValue="Tv059g0GyvUW9rqmBA3UUp+LvH6Roa1kD4/SDNr8bWFboeMMbkqtFSROImrLJNWOooE4p4MeHy0H7ykuLtwYqw==" saltValue="tRiu2u0ULVu7gAaMWXDsdg==" spinCount="100000" sheet="1" objects="1" scenarios="1"/>
  <phoneticPr fontId="4"/>
  <pageMargins left="0.7" right="0.7" top="0.75" bottom="0.75" header="0.3" footer="0.3"/>
  <pageSetup paperSize="9" orientation="portrait" r:id="rId1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